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budynki" sheetId="1" r:id="rId1"/>
    <sheet name="elektornika" sheetId="2" r:id="rId2"/>
    <sheet name="środki trwałe" sheetId="3" r:id="rId3"/>
    <sheet name="pojazdy" sheetId="4" r:id="rId4"/>
    <sheet name="maszyny" sheetId="5" r:id="rId5"/>
    <sheet name="szkody" sheetId="6" r:id="rId6"/>
  </sheets>
  <definedNames/>
  <calcPr fullCalcOnLoad="1"/>
</workbook>
</file>

<file path=xl/sharedStrings.xml><?xml version="1.0" encoding="utf-8"?>
<sst xmlns="http://schemas.openxmlformats.org/spreadsheetml/2006/main" count="4706" uniqueCount="1007">
  <si>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</si>
  <si>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</si>
  <si>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</si>
  <si>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</si>
  <si>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</si>
  <si>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budynek zabytkowy, podlegający nadzorowi konserwatora zabytków</t>
  </si>
  <si>
    <t>rok budowy</t>
  </si>
  <si>
    <t>lokalizacja (adres)</t>
  </si>
  <si>
    <t>Rodzaj materiałów budowlanych, z jakich wykonano budynek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</si>
  <si>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</si>
  <si>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</si>
  <si>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powierzchnia użytkowa (w m²) (3)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</si>
  <si>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</si>
  <si>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</si>
  <si>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</si>
  <si>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</si>
  <si>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</si>
  <si>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</si>
  <si>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konstrukcja i pokrycie dachu</t>
  </si>
  <si>
    <t>instalacja elektryczna</t>
  </si>
  <si>
    <t>sieć wodno-kanalizacyjna oraz centralnego ogrzewania</t>
  </si>
  <si>
    <t>stolarka okienna i drzwiowa</t>
  </si>
  <si>
    <t>instalacja gazowa</t>
  </si>
  <si>
    <t>instalacja wentylacyjna i kominowa</t>
  </si>
  <si>
    <t>Budynek jednopiętrowy murowany wraz z ogrodzeniem, nawierzchnią, studnią (weterynaria Truskolasy)</t>
  </si>
  <si>
    <t>cele mieszkalne</t>
  </si>
  <si>
    <t>tak</t>
  </si>
  <si>
    <t>nie</t>
  </si>
  <si>
    <t>brak</t>
  </si>
  <si>
    <t>Truskolasy</t>
  </si>
  <si>
    <t>cegła</t>
  </si>
  <si>
    <t>żelbetowy</t>
  </si>
  <si>
    <t>papa</t>
  </si>
  <si>
    <t>nie ma</t>
  </si>
  <si>
    <t>Budynek gospodarczy</t>
  </si>
  <si>
    <t>cele gospodarcze</t>
  </si>
  <si>
    <t>pustak</t>
  </si>
  <si>
    <t>Budynek po byłym Urzędzie Gminy</t>
  </si>
  <si>
    <t>ceramiczny</t>
  </si>
  <si>
    <t>Budynek gospodarczy (UG Truskolasy)</t>
  </si>
  <si>
    <t>Wręczyca Wielka</t>
  </si>
  <si>
    <t>Budynek mieszkalny po byłej agronomówce wraz z ogrodzeniem placu agronomówki</t>
  </si>
  <si>
    <t>Borowe</t>
  </si>
  <si>
    <t>Dobre</t>
  </si>
  <si>
    <t>Dobra</t>
  </si>
  <si>
    <t>Dostateczna</t>
  </si>
  <si>
    <t>Budynek mieszkalny po byłej agronomówce (wraz z placem, ogrodzeniem agronomówki)</t>
  </si>
  <si>
    <t>Czarna Wieś</t>
  </si>
  <si>
    <t>Blok mieszkalny ul. Szkolna</t>
  </si>
  <si>
    <t>Wręczyca Wielka ul. Szkolna</t>
  </si>
  <si>
    <t>blacha</t>
  </si>
  <si>
    <t>Budynek komunalny (Szarlejka KGW)</t>
  </si>
  <si>
    <t>Szarlejka</t>
  </si>
  <si>
    <t>Blok mieszkalny ul. Sienkiewicza</t>
  </si>
  <si>
    <t>Wręczyca Wielka ul. Sienkiewicza</t>
  </si>
  <si>
    <t xml:space="preserve">Budynek Urzędu Gminy </t>
  </si>
  <si>
    <t>użyteczność publiczna</t>
  </si>
  <si>
    <t>alarm, monitoring</t>
  </si>
  <si>
    <t>Wręczyca Wielka ul. Sienkiewicza 1</t>
  </si>
  <si>
    <t>murowane</t>
  </si>
  <si>
    <t>Budynek murowany na otworze wentylacyjnym</t>
  </si>
  <si>
    <t>Budynek GOK</t>
  </si>
  <si>
    <t>monitoring</t>
  </si>
  <si>
    <t>Wręczyca Wielka ul. Śląska 20</t>
  </si>
  <si>
    <t>Budynek handlowo- usługowy</t>
  </si>
  <si>
    <t>handlowo- usługowy</t>
  </si>
  <si>
    <t>Wręczyca Wielka ul. Sportowa 2</t>
  </si>
  <si>
    <t>drewniane</t>
  </si>
  <si>
    <t>drewniany</t>
  </si>
  <si>
    <t>Dostateczne</t>
  </si>
  <si>
    <t>Zła</t>
  </si>
  <si>
    <t xml:space="preserve">Dostateczna </t>
  </si>
  <si>
    <t xml:space="preserve">Budynek magazynowo- gospodarczy przy Urzędzie Gminy </t>
  </si>
  <si>
    <t xml:space="preserve">Dobre </t>
  </si>
  <si>
    <t>Budynek wielofunkcyjny magazynowo-socjalny na boisku sportowym</t>
  </si>
  <si>
    <t>Blok mieszkalny awaryjny</t>
  </si>
  <si>
    <t>Wręczyca Mała ul. Kopalniana</t>
  </si>
  <si>
    <t>Budynek mieszkalny nr 49 po Kotarski Józef</t>
  </si>
  <si>
    <t>Klepaczka</t>
  </si>
  <si>
    <t>cegła/drewno</t>
  </si>
  <si>
    <t>drewno</t>
  </si>
  <si>
    <t>Wadliwe</t>
  </si>
  <si>
    <t>Budynek mieszkalny w Domu Nauczyciela- lokal nr 1</t>
  </si>
  <si>
    <t>Hutka</t>
  </si>
  <si>
    <t>Budynek gospodarczy wraz z ogrodzeniem, placem (UG Węglowice)</t>
  </si>
  <si>
    <t>Węglowice</t>
  </si>
  <si>
    <t>Budynek komunalny- poczta, harcówka</t>
  </si>
  <si>
    <t>cegła/kamień</t>
  </si>
  <si>
    <t>Budynek drewniany po byłej szkole</t>
  </si>
  <si>
    <t>Jezioro</t>
  </si>
  <si>
    <t>Zły</t>
  </si>
  <si>
    <t>pustak/cegła</t>
  </si>
  <si>
    <t>Budynek murowany parterowy po byłej szkole podstawowej</t>
  </si>
  <si>
    <t>Golce</t>
  </si>
  <si>
    <t>Budynek OSP</t>
  </si>
  <si>
    <t>Piła Pierwsza</t>
  </si>
  <si>
    <t>żelbetowy/drewniany</t>
  </si>
  <si>
    <t>Zamłynie</t>
  </si>
  <si>
    <t>Pierzchno</t>
  </si>
  <si>
    <t>gont bitumiczny</t>
  </si>
  <si>
    <t>Budynek gospodarczy (OSP)</t>
  </si>
  <si>
    <t>cegła/pustak</t>
  </si>
  <si>
    <t xml:space="preserve">Budynek OSP </t>
  </si>
  <si>
    <t>Budynek – Czarna Wieś (dom wiejski)</t>
  </si>
  <si>
    <t>Budynek na potrzeby świetlicy wiejskiej Wręczyca Mała</t>
  </si>
  <si>
    <t xml:space="preserve">nie </t>
  </si>
  <si>
    <t>Wręczyca Mała ul. Długa działka nr 140/1</t>
  </si>
  <si>
    <t>Wiaty przystankowe 2 szt.</t>
  </si>
  <si>
    <t>Bieżeń</t>
  </si>
  <si>
    <t>Wiaty przystankowe 4 szt.</t>
  </si>
  <si>
    <t>Kalej</t>
  </si>
  <si>
    <t>Nowa Szarlejka</t>
  </si>
  <si>
    <t>Wiaty przystankowe 1 szt.</t>
  </si>
  <si>
    <t>Puszczew</t>
  </si>
  <si>
    <t>2008 i 2014</t>
  </si>
  <si>
    <t>Długi Kąt</t>
  </si>
  <si>
    <t>Bór Zapilski</t>
  </si>
  <si>
    <t>Kuleje</t>
  </si>
  <si>
    <t>Nowiny</t>
  </si>
  <si>
    <t>Wiaty przystankowe  1 szt.</t>
  </si>
  <si>
    <t>Piła Druga ul. Jesienna</t>
  </si>
  <si>
    <t xml:space="preserve">Budynek sportowy wraz z ogrodzeniem </t>
  </si>
  <si>
    <t>db</t>
  </si>
  <si>
    <t xml:space="preserve">Budynek mieszkalno-użytkowy (budynek KGW) </t>
  </si>
  <si>
    <t>eternit</t>
  </si>
  <si>
    <t>Wodociąg Wręczyca Mała</t>
  </si>
  <si>
    <t>sieć wodociągowa</t>
  </si>
  <si>
    <t>Wręczyca Mała</t>
  </si>
  <si>
    <t>Wodociąg Grodzisko</t>
  </si>
  <si>
    <t>Grodzisko</t>
  </si>
  <si>
    <t>Wodociąg Pierzchno</t>
  </si>
  <si>
    <t>Wodociąg Borowe</t>
  </si>
  <si>
    <t>Borowe, Bieżeń</t>
  </si>
  <si>
    <t>Wodociąg Długi Kąt</t>
  </si>
  <si>
    <t>Wodociąg Wręczyca Wielka</t>
  </si>
  <si>
    <t>Wodociąg Kuleje-Nowiny-Brzezinki</t>
  </si>
  <si>
    <t>Kuleje- Nowiny- Brzezinki</t>
  </si>
  <si>
    <t>Wodociąg Szarlejka- Kalej</t>
  </si>
  <si>
    <t>Szarlejka- Kalej</t>
  </si>
  <si>
    <t>Wodociąg Puszczew, Jezioro, Czarna Wieś, Węglowice</t>
  </si>
  <si>
    <t>Puszczew, Jezioro, Czarna Wieś, Węglowice</t>
  </si>
  <si>
    <t>Wodociąg Piła Druga</t>
  </si>
  <si>
    <t>Piła Druga</t>
  </si>
  <si>
    <t>Wodociąg Hutka, Golce, Bór Zapilski, Wydra</t>
  </si>
  <si>
    <t>Hutka, Golce, Bór Zapiski, Wydra</t>
  </si>
  <si>
    <t>Wodociąg Klepaczka</t>
  </si>
  <si>
    <t xml:space="preserve">Wodociąg Nowa Szarlejka </t>
  </si>
  <si>
    <t>Wodociąg Piła- Zamłynie- Truskolasy</t>
  </si>
  <si>
    <t>Piła, Zamłynie, Truskolasy</t>
  </si>
  <si>
    <t>Grodzisko, ul. Zielona</t>
  </si>
  <si>
    <t>Wręczyca Wielka, ul. Reymonta</t>
  </si>
  <si>
    <t>Grodzisko, ul. Strażacka</t>
  </si>
  <si>
    <t xml:space="preserve">Wodociąg Kalej </t>
  </si>
  <si>
    <t>Kalej, ul. Brzozowa</t>
  </si>
  <si>
    <t xml:space="preserve">Wodociąg Puszczew </t>
  </si>
  <si>
    <t>Puszczew – Jezioro</t>
  </si>
  <si>
    <t>Kalej nr działki 1423</t>
  </si>
  <si>
    <t xml:space="preserve">Wręczyca Wielka ul. Mickiewicza </t>
  </si>
  <si>
    <t>Wręczyca Wielka ul. Brzozowa</t>
  </si>
  <si>
    <t>Wodociąg Kalej</t>
  </si>
  <si>
    <t>siec wodociągowa</t>
  </si>
  <si>
    <t>Kalej ul. Grodziska</t>
  </si>
  <si>
    <t>Borowe ul. Wczasowa</t>
  </si>
  <si>
    <t>Wręczyca Wielka – ogródki działkowe</t>
  </si>
  <si>
    <t>Kalej ul. Kowalska</t>
  </si>
  <si>
    <t>Kalej ul. Kościelna</t>
  </si>
  <si>
    <t>Wręczyca Wielka ul. Sportowa</t>
  </si>
  <si>
    <t>Kalej ul. Dworska</t>
  </si>
  <si>
    <t>Oczyszczalnia ścieków typu Lemna Wręczyca Wielka</t>
  </si>
  <si>
    <t>oczyszczalnia ścieków</t>
  </si>
  <si>
    <t>dozór pracowniczy</t>
  </si>
  <si>
    <t>dobry</t>
  </si>
  <si>
    <t>Sieć kanalizacji sanitarnej Wręczyca Wielka w tym ul. Miodowa i Jabłoniowa</t>
  </si>
  <si>
    <t>sieć kanalizacji sanitarnej</t>
  </si>
  <si>
    <t>Sieć kanalizacji sanitarnej Wręczyca Wielka i Wręczyca Mała</t>
  </si>
  <si>
    <t>Sieć kanalizacji sanitarnej Wręczyca Mała i Grodzisko</t>
  </si>
  <si>
    <t>Wręczyca Mała i Grodzisko</t>
  </si>
  <si>
    <t>Oczyszczania ścieków wraz z kanalizacją sanitarną Truskolasy</t>
  </si>
  <si>
    <t>dobre</t>
  </si>
  <si>
    <t>Kanalizacja sanitarna</t>
  </si>
  <si>
    <t>siec kanalizacji sanitarnej</t>
  </si>
  <si>
    <t>Piła-Zamłynie-Bór Zapilski</t>
  </si>
  <si>
    <t>Oczyszczalnia ścieków na działce szkolnej nr 393/1</t>
  </si>
  <si>
    <t>Kalej ul. Szkolna</t>
  </si>
  <si>
    <t>Plac zabaw dla dzieci w Kalei</t>
  </si>
  <si>
    <t>Plac zabaw dla dzieci w Kulejach</t>
  </si>
  <si>
    <t>Plac zabaw dla dzieci w miejscowości Bieżeń</t>
  </si>
  <si>
    <t>Plac zabaw dla dzieci w miejscowości Bór Zapilski</t>
  </si>
  <si>
    <t>Plac zabaw dla dzieci w miejscowości Hutka</t>
  </si>
  <si>
    <t>Plac zabaw dla dzieci w miejscowości Wręczyca Wielka</t>
  </si>
  <si>
    <t>Plac zabaw dla dzieci w miejscowości Grodzisko</t>
  </si>
  <si>
    <t>Plac zabaw dla dzieci w miejscowości Piła Pierwsza</t>
  </si>
  <si>
    <t>Plac zabaw dla dzieci w miejscowości Jezioro</t>
  </si>
  <si>
    <t>Plac zabaw dla dzieci w miejscowości Truskolasy</t>
  </si>
  <si>
    <t>Plac zabaw dla dzieci w miejscowości Borowe</t>
  </si>
  <si>
    <t>Plac zabaw dla dzieci w miejscowości Pierzchno</t>
  </si>
  <si>
    <t>Plac zabaw dla dzieci w miejscowości Czarna Wieś</t>
  </si>
  <si>
    <t>Plac zabaw dla dzieci w miejscowości Puszczew</t>
  </si>
  <si>
    <t xml:space="preserve">Plac zabaw dla dzieci w miejscowości Golce </t>
  </si>
  <si>
    <t>Plac zabaw dla dzieci w miejscowości Klepaczka</t>
  </si>
  <si>
    <t>Plac zabaw dla dzieci w miejscowości Wydra</t>
  </si>
  <si>
    <t>Wydra</t>
  </si>
  <si>
    <t>Plac zabaw dla dzieci w miejscowości Węglowice</t>
  </si>
  <si>
    <t>Plac zabaw dla dzieci w miejscowości Długi Kąt</t>
  </si>
  <si>
    <t>Boisko sportowe Truskolasy</t>
  </si>
  <si>
    <t>Truskolasy, Piła Pierwsza</t>
  </si>
  <si>
    <t>Boisko sportowe Wręczyca Wielka</t>
  </si>
  <si>
    <t>Boisko sportowe Wręczyca Mała</t>
  </si>
  <si>
    <t>Słupy ogłoszeniowe 2 szt.</t>
  </si>
  <si>
    <t>Słupy ogłoszeniowe 1 szt.</t>
  </si>
  <si>
    <t>Piła</t>
  </si>
  <si>
    <t>Witacze gminy Wręczyca wielka, strona www</t>
  </si>
  <si>
    <t>Szambo przy budynku weterynarii</t>
  </si>
  <si>
    <t>Ogrodzenie budynku LZS</t>
  </si>
  <si>
    <t>ogrodzenie</t>
  </si>
  <si>
    <t>Plac po budynku Prezydium Gminnej Rady Narodowej</t>
  </si>
  <si>
    <t>plac</t>
  </si>
  <si>
    <t>Ogrodzenie betonowe LZS</t>
  </si>
  <si>
    <t>Ogrodzenie placu gminnego</t>
  </si>
  <si>
    <t>Boisko sportowe</t>
  </si>
  <si>
    <t>Ogrodzenie gruntu komunalnego pod boisko sportowe</t>
  </si>
  <si>
    <t xml:space="preserve">Ogrodzenie gruntu komunalnego </t>
  </si>
  <si>
    <t>Boisko do piłki nożnej</t>
  </si>
  <si>
    <t>Zagospodarowanie przestrzeni publicznej</t>
  </si>
  <si>
    <t>Boisko treningowe (Jeziórka)</t>
  </si>
  <si>
    <t>Budynek wielofunkcyjny na boisku sportowym</t>
  </si>
  <si>
    <t>rolety zewnętrzne</t>
  </si>
  <si>
    <t>drew/blacha</t>
  </si>
  <si>
    <t>Bardzo dobra</t>
  </si>
  <si>
    <t>bdb</t>
  </si>
  <si>
    <t xml:space="preserve">Boisko wielofunkcyjne </t>
  </si>
  <si>
    <t>RAZEM</t>
  </si>
  <si>
    <r>
      <t xml:space="preserve">Opis stanu technicznego budynku wg poniższych elementów budynku </t>
    </r>
    <r>
      <rPr>
        <b/>
        <sz val="9"/>
        <color indexed="60"/>
        <rFont val="Arial"/>
        <family val="2"/>
      </rPr>
      <t>(</t>
    </r>
    <r>
      <rPr>
        <sz val="9"/>
        <color indexed="60"/>
        <rFont val="Arial"/>
        <family val="2"/>
      </rPr>
      <t xml:space="preserve">PROSZĘ WYBRAĆ: </t>
    </r>
    <r>
      <rPr>
        <b/>
        <i/>
        <sz val="9"/>
        <color indexed="60"/>
        <rFont val="Arial"/>
        <family val="2"/>
      </rPr>
      <t xml:space="preserve">bardzo doby, dobry, dostateczny, zły (do remontu) lub nie dotyczy </t>
    </r>
    <r>
      <rPr>
        <sz val="9"/>
        <color indexed="60"/>
        <rFont val="Arial"/>
        <family val="2"/>
      </rPr>
      <t>(element budynku nie występuje)</t>
    </r>
  </si>
  <si>
    <t>1. Urząd Gminy</t>
  </si>
  <si>
    <t>Zabezpieczenia
(znane zabezpieczenia p-poż i przeciw kradzieżowe)             (2)</t>
  </si>
  <si>
    <t>2. Przedszkole w Truskolasach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</si>
  <si>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2010 i młodszy</t>
    </r>
  </si>
  <si>
    <t xml:space="preserve">nazwa  </t>
  </si>
  <si>
    <t>rok produkcji</t>
  </si>
  <si>
    <t>wartość (początkowa) - księgowa brutto</t>
  </si>
  <si>
    <t>Sprzęt elektroniczny dla potrzeb projektu RSIK Buchliński M.</t>
  </si>
  <si>
    <t>Drukarka HP P1102 W Jezior A.</t>
  </si>
  <si>
    <t>Drukarka HP Office Jet Pro 8600 Plus WiFi</t>
  </si>
  <si>
    <t>Drukarka HP Laser jet p 3015 dn</t>
  </si>
  <si>
    <t>Drukarka laserowa HP Laser Jet P3015 pok. 5</t>
  </si>
  <si>
    <t>Drukarka HP P3015 dn wybory Jezior A.</t>
  </si>
  <si>
    <t>Drukarka HP P3015 dn wybory</t>
  </si>
  <si>
    <t>Drukarka HP P3015 dn</t>
  </si>
  <si>
    <t>Urządzenie wielofunkcyjne atramentowe HP OfficeJet Pro 7500- sekretarz pok.3</t>
  </si>
  <si>
    <t>Zestaw komputerowy Kuzior- Wójcik pok.5</t>
  </si>
  <si>
    <t>Drukarka laserowa HP LaserJet P1102 Bednarek p.16</t>
  </si>
  <si>
    <t>Drukarka laserowa HP LaserJet P1102 Kopacz- Wróbel i Sękiewicz 1szt.</t>
  </si>
  <si>
    <t>Drukarka laserowa HP Laser Jet P110 Krupa M.</t>
  </si>
  <si>
    <t xml:space="preserve">Skaner EPSON GT-2500 PLUS 1 szt. pok.2 </t>
  </si>
  <si>
    <t>Drukarka HP P1102 Matysiak, Kulesza</t>
  </si>
  <si>
    <t>Drukarka laserowa HP P2055D Chobot, Marjanowska</t>
  </si>
  <si>
    <t>Drukarka laserowa HP Laser Jet P110 Chyra K.</t>
  </si>
  <si>
    <t xml:space="preserve">Drukarka termiczna APEX 4 RS232 Spotoń </t>
  </si>
  <si>
    <t xml:space="preserve">Urządzenie wielofunkcyjne Xerox Work Centre 5735 </t>
  </si>
  <si>
    <t>Serwerownia (szafa RACK)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</si>
  <si>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2010 i młodszy</t>
    </r>
  </si>
  <si>
    <t>nazwa środka trwałego</t>
  </si>
  <si>
    <t>Laptop 17,3 Dell XPSL 702x- sala narad UG Wręczyca</t>
  </si>
  <si>
    <t>3. Wykaz monitoringu wizyjnego - system kamer itp. (do 5 lat) - rok 2010 i młodszy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</si>
  <si>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</si>
  <si>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budynek wolnostojący</t>
  </si>
  <si>
    <t>przedszkole</t>
  </si>
  <si>
    <t>gaśnice proszkowe- 4 sztuki, hydranty- 4 sztuki, klatka schodowa z drzwiami p/poż., klapą dymną, monitoring zewnętrzny</t>
  </si>
  <si>
    <t>Truskolasy ul. Rynek 2a</t>
  </si>
  <si>
    <t>pustak żużlowy</t>
  </si>
  <si>
    <t>DMS, DZ3-5</t>
  </si>
  <si>
    <t>stropodach, papa, styropapa</t>
  </si>
  <si>
    <t>nie dotyczy</t>
  </si>
  <si>
    <t>dobra</t>
  </si>
  <si>
    <t>3. Przedszkole w Węglowicach</t>
  </si>
  <si>
    <t xml:space="preserve">Komputer Firecom </t>
  </si>
  <si>
    <t>radiomagnetofon CD Philips</t>
  </si>
  <si>
    <t>Aparat Nicon</t>
  </si>
  <si>
    <t>monitoring zainstalowany na zewnątrz budynku</t>
  </si>
  <si>
    <t>Przedszkole w Węglowicach</t>
  </si>
  <si>
    <t>TAK</t>
  </si>
  <si>
    <t>NIE</t>
  </si>
  <si>
    <t>Tak</t>
  </si>
  <si>
    <t>3-gaśnice proszkowe; żaluzje antywłamaniowe w dwóch oknach</t>
  </si>
  <si>
    <t>Węglowice 2 42 - 133 Węglowice</t>
  </si>
  <si>
    <t>kamień wapienny</t>
  </si>
  <si>
    <t>betonowe</t>
  </si>
  <si>
    <t>konstrukcja drewniana pokryta blachą</t>
  </si>
  <si>
    <t xml:space="preserve">Jezioro - zbiornik 2 km </t>
  </si>
  <si>
    <t>częściowo</t>
  </si>
  <si>
    <t>Zestaw komputerowy</t>
  </si>
  <si>
    <t>Netebok Sony VA IO-EH2J</t>
  </si>
  <si>
    <t>Kserokopiarka Toschibaestudio</t>
  </si>
  <si>
    <t>Zestawy multimedialne (4 szt.)</t>
  </si>
  <si>
    <t>Urządzenie wielofunkcyjne</t>
  </si>
  <si>
    <t>Laptopy (2 szt.)</t>
  </si>
  <si>
    <t>Laptop</t>
  </si>
  <si>
    <t>Kamera HDMI SONY</t>
  </si>
  <si>
    <t>lokal w DN</t>
  </si>
  <si>
    <t>oddział przedszkolny</t>
  </si>
  <si>
    <t>Hutka ul. Długa 1</t>
  </si>
  <si>
    <t>szyny, akerman</t>
  </si>
  <si>
    <t>konstrukcja drewniana, papa</t>
  </si>
  <si>
    <t>gaśnice proszkowe- 3 sztuki</t>
  </si>
  <si>
    <t>Piła Pioerwsza 4</t>
  </si>
  <si>
    <t>żelbetowe</t>
  </si>
  <si>
    <t>konstrukcja drewniana, blacha</t>
  </si>
  <si>
    <t>dostateczna</t>
  </si>
  <si>
    <t>drukarka Brother</t>
  </si>
  <si>
    <t>-</t>
  </si>
  <si>
    <t>Segment A</t>
  </si>
  <si>
    <t>działalność oświatowa</t>
  </si>
  <si>
    <t>gaśnice proszkowe 24 szt.</t>
  </si>
  <si>
    <t>42 - 133 Węglowice 3</t>
  </si>
  <si>
    <t>płyty korytkowe</t>
  </si>
  <si>
    <t>2 km od jeziora</t>
  </si>
  <si>
    <t>bardzo dobry</t>
  </si>
  <si>
    <t>pracownie komp. - alarmy, rolety antywłamaniowe zabezp. Drzwi zamki typu GERDA</t>
  </si>
  <si>
    <t>Segment B i C</t>
  </si>
  <si>
    <t>hydranty wewnętrzne H-52</t>
  </si>
  <si>
    <t>cegła pełna ceram.</t>
  </si>
  <si>
    <t>żelbet.pł. kanał.</t>
  </si>
  <si>
    <t>monitoring 20 kamer  (dotyczy całego obiektu)</t>
  </si>
  <si>
    <t>cegła pełn. pust.ceram.</t>
  </si>
  <si>
    <t>żelbet. gęstożebrowe</t>
  </si>
  <si>
    <t>konstr.drew.wielosp.</t>
  </si>
  <si>
    <t>Zapl. Socjalne do baseu komp.</t>
  </si>
  <si>
    <t>obsł. basenu, funkcja bazy noclegowej</t>
  </si>
  <si>
    <t>żaluzje zewnętrzne</t>
  </si>
  <si>
    <t>stropodach</t>
  </si>
  <si>
    <t>Budynek magazynowy</t>
  </si>
  <si>
    <t>przechowalnia, magazyn</t>
  </si>
  <si>
    <t>konstr.drewniana</t>
  </si>
  <si>
    <t xml:space="preserve">tak </t>
  </si>
  <si>
    <t>Kopiarka BIZHUB 165</t>
  </si>
  <si>
    <t>Tablica interaktywna</t>
  </si>
  <si>
    <t>Drukarka c301dna4</t>
  </si>
  <si>
    <t>Projektor Benq 115 504 DPL  SP</t>
  </si>
  <si>
    <t>Zestaw komputerowy HP Pro 3500</t>
  </si>
  <si>
    <t xml:space="preserve">Projektor </t>
  </si>
  <si>
    <t>Projektor MX 711</t>
  </si>
  <si>
    <t>Tablica Iinteraktywna Qomo QWB</t>
  </si>
  <si>
    <t>Tablica interaktywna id.AF2E687</t>
  </si>
  <si>
    <t>TV LG led 47` Full hd</t>
  </si>
  <si>
    <t>Fax Panasonic</t>
  </si>
  <si>
    <t>Desktop HP  600 BG1610T/4 GB/500/DVD SP</t>
  </si>
  <si>
    <t>Aparat Canon 1100 D</t>
  </si>
  <si>
    <t>Notebook HP 655</t>
  </si>
  <si>
    <t>Laptop LENOWO G50-30</t>
  </si>
  <si>
    <t>6. Szkoła Podstawowa w Kulejach</t>
  </si>
  <si>
    <t>Szkoła</t>
  </si>
  <si>
    <t>Kształcenie dzieci</t>
  </si>
  <si>
    <t>gaśnica proszkowa -6szt., żaluzje antywłamaniowe - sala komputerowa, alarm, hydrant - 2szt.</t>
  </si>
  <si>
    <t>Kuleje, ul. Szkolna 1, 42-134 Truskolasy</t>
  </si>
  <si>
    <t>cegła, pustak</t>
  </si>
  <si>
    <t>żelazo, beton, akerman</t>
  </si>
  <si>
    <t>dostateczny</t>
  </si>
  <si>
    <t>barzo dobry</t>
  </si>
  <si>
    <t>niedotyczy</t>
  </si>
  <si>
    <t>Kuchnia i stołówka</t>
  </si>
  <si>
    <t>Żywienie</t>
  </si>
  <si>
    <t>gaśnica, hydrant</t>
  </si>
  <si>
    <t>pustak MAX</t>
  </si>
  <si>
    <t>akerman</t>
  </si>
  <si>
    <t>blachodachówka</t>
  </si>
  <si>
    <t>Kserokopiarka</t>
  </si>
  <si>
    <t>Jednostka centralna systemu</t>
  </si>
  <si>
    <t>Słuchawki</t>
  </si>
  <si>
    <t>Drukarka</t>
  </si>
  <si>
    <t>Ekran</t>
  </si>
  <si>
    <t>Mikrofon</t>
  </si>
  <si>
    <t>Projektor</t>
  </si>
  <si>
    <t>Telefon</t>
  </si>
  <si>
    <t>Komputer przenośny</t>
  </si>
  <si>
    <t>Radiomagnetofon</t>
  </si>
  <si>
    <t>Aparat cyfrowy</t>
  </si>
  <si>
    <t xml:space="preserve">Dysk </t>
  </si>
  <si>
    <t>7. Zespół Szkolno - Przedszkolny im. K. Makuszyńskiego w Kalei</t>
  </si>
  <si>
    <t>Budynek szkoły</t>
  </si>
  <si>
    <t>edukacja</t>
  </si>
  <si>
    <t>gaśnice,hydranty,monitoring,alarm</t>
  </si>
  <si>
    <t>Kalej, ul. Szkolna 1, 42-130 Wreczyca Wielka</t>
  </si>
  <si>
    <t>drewno, blacha</t>
  </si>
  <si>
    <t>termomodernizacja - 2007r. - 756573,74zł,nowa powierzchnia w miejsce parkietu na Sali gimnastycznej - 2015r. - 93979,,00zł</t>
  </si>
  <si>
    <t>stan dobry</t>
  </si>
  <si>
    <t>stan bardzo dobry</t>
  </si>
  <si>
    <t>budynek zaplecza sportowego</t>
  </si>
  <si>
    <t>klub sportowy</t>
  </si>
  <si>
    <t>gaśnice,hydranty,monitoring,drzwi przeciwwłamaniowe</t>
  </si>
  <si>
    <t>drewno, blachodachówka</t>
  </si>
  <si>
    <t>Projektor BENO MX711 DLP</t>
  </si>
  <si>
    <t>Cyfrowe urządzenie wielofunkcyjne</t>
  </si>
  <si>
    <t>Zestaw komputerowy ME880B-12855D</t>
  </si>
  <si>
    <t>Notebook ASUS 15,6/R510LDU</t>
  </si>
  <si>
    <t xml:space="preserve">Notebook </t>
  </si>
  <si>
    <t>8. Zespół Szkół im. ST. Ligonia w Truskolasach</t>
  </si>
  <si>
    <t>szkoła -stara część</t>
  </si>
  <si>
    <t>edukacja  szkolna</t>
  </si>
  <si>
    <t>gaśnice, hydranty,instalacje odgromwe, kraty, monitoring</t>
  </si>
  <si>
    <t>42-134 Truskolasy, ul. Szkolna 3</t>
  </si>
  <si>
    <t>stara część: ściany zewnętrzne i sciany nośne z cegły pełnej</t>
  </si>
  <si>
    <t>Kleina</t>
  </si>
  <si>
    <t>wysoki kryty blachą</t>
  </si>
  <si>
    <t>szkoła -nowa część część</t>
  </si>
  <si>
    <t>nowa część: mury wykonano z gazobetonu z rdzeniami żelbetowymi w scianach zewnętrznych</t>
  </si>
  <si>
    <t>Akerman</t>
  </si>
  <si>
    <t>stropodach- płyty korytkowe na ścianach ażurowych, pokryty blachą</t>
  </si>
  <si>
    <t>Zestaw komputerowy sekretariat 2x1571,40 = 3142,80</t>
  </si>
  <si>
    <t>Pracownia językowa SP</t>
  </si>
  <si>
    <t>Pracownia językowa Gimnazjum</t>
  </si>
  <si>
    <t>Tablica elektroniczna wyników TZG-200</t>
  </si>
  <si>
    <t>Telewizor SONY 72122 /świetlica/</t>
  </si>
  <si>
    <t>Zestaw komputerowy Intel i 3 /intendent/</t>
  </si>
  <si>
    <t>Komputer (Samsung, ASUS 13</t>
  </si>
  <si>
    <t>Zestaw komputerowy 13-2100P9H61</t>
  </si>
  <si>
    <t>Notebook Toshiba</t>
  </si>
  <si>
    <t>9. Zespół Szkół im. Synów Pułku w Węglowicach</t>
  </si>
  <si>
    <t>Budynek Szkola Podstawowa</t>
  </si>
  <si>
    <t>Dzialalność oświatowa</t>
  </si>
  <si>
    <t>Gaśnica proszkowa - 19 szt., Hydranty - 3 szt., Kraty - 21 szt. Alarmy przeciwkradzieżowe - 3 szt. ( 6 pomieszczeń )</t>
  </si>
  <si>
    <t>ul. Szkolna 11, 42-130 Wręczyca Wielka</t>
  </si>
  <si>
    <t>Cegła</t>
  </si>
  <si>
    <t>Płyty żelbetonowe, papa.</t>
  </si>
  <si>
    <t>Dobry</t>
  </si>
  <si>
    <t>Nie dotyczy</t>
  </si>
  <si>
    <t>Pawilon dydaktyczny Gimnazjum</t>
  </si>
  <si>
    <t>Gasnica proszkowa - 12 szt., Hydranty - 8 szt., Kraty - 7 szt. Alarmy przeciwkradzieżowe - 2 szt. ( 7 pomieszczeń )</t>
  </si>
  <si>
    <t>Cegla</t>
  </si>
  <si>
    <t>Płyty  żelbetonowe</t>
  </si>
  <si>
    <t>Konstrukcja drewniana, folia paroizolacyjna, blacha.</t>
  </si>
  <si>
    <t>Hala Sportowa</t>
  </si>
  <si>
    <t>Działalność oświatowa</t>
  </si>
  <si>
    <t>gasnica proszkowa - 5 szt., Hydranty - 4 szt., Kraty - 0 szt. Alarmy przeciwkradzieżowe -  1 szt. ( 1 pomieszczeń )</t>
  </si>
  <si>
    <t>Cegla kratówka.</t>
  </si>
  <si>
    <t>Płyty  żelbetonowe ( część socjalna )</t>
  </si>
  <si>
    <t>Konstrukcja stalowa, blacha, styropian, blacha.</t>
  </si>
  <si>
    <t>Ogrodzenie i wjazd</t>
  </si>
  <si>
    <t>Piaskowiec. Przęsła, bramy i furtki metalowe.</t>
  </si>
  <si>
    <t>Projektor BENQ - Szkoła Podstawowa</t>
  </si>
  <si>
    <t>Komputer ASUS - Gimnazjum</t>
  </si>
  <si>
    <t>Projektor BENQ - Gimnazjum</t>
  </si>
  <si>
    <t>Zestaw komputerowy z oprogr. - Szkoła Podstawowa</t>
  </si>
  <si>
    <t>Projektor BENQ - 3 szt - Gimnazjum</t>
  </si>
  <si>
    <t>Komputer z oprogr. WINDOWS - 3 szt - Gimnazjum</t>
  </si>
  <si>
    <t>Drukarka laserowa - Gimnazjum</t>
  </si>
  <si>
    <t>Drukarka laserowa- Gimnazjum</t>
  </si>
  <si>
    <t>Projektor BENQ-Szkoła Podstawowa</t>
  </si>
  <si>
    <t>Komputer ASUS - 2 szt  - Gimnazjum</t>
  </si>
  <si>
    <t>Zestaw komputerowy -Szkoła Podstawowa</t>
  </si>
  <si>
    <t>Projektor BenQ MS502 - Gimnazjum</t>
  </si>
  <si>
    <t>Komputer Samsung - Szkoła Podstawowa</t>
  </si>
  <si>
    <t>Projektor BenQ MS502 - 2 szt -Szkoła Podstawowa</t>
  </si>
  <si>
    <t>Projektor BenQMX505 - Gimnazjum</t>
  </si>
  <si>
    <t>Zestaw komputerowy - Gimnazjum</t>
  </si>
  <si>
    <t>Projektor z uchwytem - Gimnazjum</t>
  </si>
  <si>
    <t>Zestaw komputerowy uczniowski 14 szt  - Gimnazjum</t>
  </si>
  <si>
    <t>Zestaw komputerowy nauczycielski - Gimnazjum</t>
  </si>
  <si>
    <t>System cyfrowy Canon - Gimnazjum</t>
  </si>
  <si>
    <t>Urządzenie drukujące wielofunkcyjne - Gimnazjum</t>
  </si>
  <si>
    <t>Komputer ASUS - Szkoła Podstawowa</t>
  </si>
  <si>
    <t>Zestaw komputerowy uczniowski 14 szt  - Szkoła Podstawowa</t>
  </si>
  <si>
    <t>Zestaw komputerowy nauczycielski - Szkoła Podstawowa</t>
  </si>
  <si>
    <t>Aparat fotogr. - 2 szt. - Szkoła Podstawowa</t>
  </si>
  <si>
    <t>Dyktafon- Gimnazjum</t>
  </si>
  <si>
    <t>Aparat fotograficzny - Gimnazjum</t>
  </si>
  <si>
    <t>Laptop z oprogramowaniem Windows- Gimnazjum</t>
  </si>
  <si>
    <t>Projektor Acer (przenośny) - Gimnazjum</t>
  </si>
  <si>
    <t>Komputer osobisty</t>
  </si>
  <si>
    <t>Drukarka laserowa</t>
  </si>
  <si>
    <t>Niszczarka dokumentów</t>
  </si>
  <si>
    <t>Komputer Notebook</t>
  </si>
  <si>
    <t>INFORMACJA O MAJĄTKU TRWAŁYM</t>
  </si>
  <si>
    <t>Lp.</t>
  </si>
  <si>
    <t>Jednostka</t>
  </si>
  <si>
    <t>Urządzenia i wyposażenie</t>
  </si>
  <si>
    <t>W tym zbiory bibioteczne</t>
  </si>
  <si>
    <t>Urząd Gminy</t>
  </si>
  <si>
    <t>Przedszkole w Truskolasach</t>
  </si>
  <si>
    <t>Przedszkole w Truskolasach - oddział przedszkolny w Pile</t>
  </si>
  <si>
    <t>Przedszkole w Truskolasach - oddział przedszkolny w Hutce</t>
  </si>
  <si>
    <t>Szkoła Podstawowa im. Marii Konopnickiej w Borowem</t>
  </si>
  <si>
    <t>Szkoła Podstawowa w Kulejach</t>
  </si>
  <si>
    <t>Zespół Szkolno - Przedszkolny im. Kornela Makuszyńskiego w Kalei</t>
  </si>
  <si>
    <t>Zespół Szkół im. ST. Ligonia w Truskolasach</t>
  </si>
  <si>
    <t>Zespół Szkół im. Synów Pułku w Węglowicach</t>
  </si>
  <si>
    <t>GOK</t>
  </si>
  <si>
    <t>Razem</t>
  </si>
  <si>
    <t>Tabela nr 3 - Wykaz środków trwałych w Gminie Wręczyca Wielka</t>
  </si>
  <si>
    <t>Tabela nr 1 - wykaz budynków/budowli jednostek Gminy Wręczyca Wielka</t>
  </si>
  <si>
    <t>GOPS</t>
  </si>
  <si>
    <t>Gminny Zespół Ekonomiczno-Administracyjny Oświaty</t>
  </si>
  <si>
    <t>ZespółSzkół im. A. Mickiewicza we Wręczycy Wielkiej - SP i Gimnazjum</t>
  </si>
  <si>
    <t>10. Zespół Szkół im. A. Mickiewicza we Wręczycy Wielkiej</t>
  </si>
  <si>
    <t>budynek szkoły</t>
  </si>
  <si>
    <t>nauczanie</t>
  </si>
  <si>
    <t>p-poż Gaśnice proszkowe-4, urządzenie gaśnicze sprzętu elektornicznego-1, system alarmowy połączony tel z pracownikami szkoły</t>
  </si>
  <si>
    <t>Borowe ul. Długa 75</t>
  </si>
  <si>
    <t>cegła pełna, kamień ocieplanie-styropian, tynk silikatowy</t>
  </si>
  <si>
    <t>żelbetowy, ceramiczny</t>
  </si>
  <si>
    <t>konstrukcja drewniana, pokryta lachą falistą</t>
  </si>
  <si>
    <t>stropodach, łukowa blacha trapezowa, wypełniona ekofibrem</t>
  </si>
  <si>
    <t>w części po starej kotłowni, obecnie nieużytkowana</t>
  </si>
  <si>
    <t>w części-kotłownia</t>
  </si>
  <si>
    <t>budynek Sali gimnastycznej z salami lekcyjnymi, łącznikiem i kotłownia</t>
  </si>
  <si>
    <t>nauczanie, zajęcia sportowe</t>
  </si>
  <si>
    <t>p. poż-gaśnice proszkowe-6, hydranty-3, syst alarmowy połączony tel z praconikami szkoły</t>
  </si>
  <si>
    <t>Borowe, ul. Długa 75</t>
  </si>
  <si>
    <t>pulpit lektora Mentor 14</t>
  </si>
  <si>
    <t>wbudowany moduł USB do podłogi</t>
  </si>
  <si>
    <t>tablica interaktywna InterWrite TouchBoard 2078</t>
  </si>
  <si>
    <t>Zestaw komputerowy Intel G860/Asus H61</t>
  </si>
  <si>
    <t>Zestaw komputerowy Intel i3/BenQ17"</t>
  </si>
  <si>
    <t>Komputer Intel i3/8GB/500GB/DVD-RV</t>
  </si>
  <si>
    <t>projektor Sanyo XD-2600</t>
  </si>
  <si>
    <t>projektor Esprit PST 250X</t>
  </si>
  <si>
    <t>Rzutnik Sony VPL-SX225</t>
  </si>
  <si>
    <t>Przedszkole z oddziałem integracyjnym we Wręczycy Wielkiej</t>
  </si>
  <si>
    <t>Przedszkole</t>
  </si>
  <si>
    <t>Gaśnice proszkowe GP-2x ABC - 4, GP-6zABC - 2; Hydranty - 4; alarm;</t>
  </si>
  <si>
    <t>ul. Sportowa 2b;  42 - 130 Wręczyca Wielka</t>
  </si>
  <si>
    <t>Ściany drewniane z dwustronną okładziną z płyt gipsowych powleczonych środkiem ogniotrwałym</t>
  </si>
  <si>
    <t>Stropodach wentylowany, płytowy, z pasów z drewna, wypełniony sklejką</t>
  </si>
  <si>
    <t>Pokrycie z 3 warstw papy asfaltowej na osnowie z włókna szklanego</t>
  </si>
  <si>
    <t>4 km  od rzeki,  200 m od hydranta zewnetrznego</t>
  </si>
  <si>
    <t xml:space="preserve"> dobry</t>
  </si>
  <si>
    <t>841,1 m2</t>
  </si>
  <si>
    <t>Nie</t>
  </si>
  <si>
    <t>Tabela nr 2 - wykaz sprzętu elektornicznego jednostek Gminy Wręczyca Wielka</t>
  </si>
  <si>
    <t>suma ubezpieczenia-wartość</t>
  </si>
  <si>
    <t xml:space="preserve">rodzaj wartość </t>
  </si>
  <si>
    <t>KB</t>
  </si>
  <si>
    <t>SUMA OGÓŁEM</t>
  </si>
  <si>
    <t>Laptop ASUS X53</t>
  </si>
  <si>
    <t>Komputer AIO</t>
  </si>
  <si>
    <t>Zasilacz awaryjny APC 750VA</t>
  </si>
  <si>
    <t>3. Przedszkole w Truskolasach-Piła</t>
  </si>
  <si>
    <t>4. Przedszkole w Węglowicach</t>
  </si>
  <si>
    <t>7. Szkoła Podstawowa w Kulejach</t>
  </si>
  <si>
    <t>8. Zespół Szkolno - Przedszkolny im. K. Makuszyńskiego w Kalei</t>
  </si>
  <si>
    <t>9. Zespół Szkół im. ST. Ligonia w Truskolasach</t>
  </si>
  <si>
    <t>10. Zespół Szkół im. Synów Pułku w Węglowicach</t>
  </si>
  <si>
    <t>11. Zespół Szkół im. A. Mickiewicza we Wręczycy Wielkiej</t>
  </si>
  <si>
    <t>12. Gminny Zespół Ekonomiczno-Administracyjny Oświaty</t>
  </si>
  <si>
    <t>13. Gminny Ośrodek Pomocy Społecznej Wręczyca Wielka</t>
  </si>
  <si>
    <t>O</t>
  </si>
  <si>
    <t>11. Gminny Zespół Ekonomiczno-Administracyjny Oświaty</t>
  </si>
  <si>
    <t>12. Gminny Ośrodek Pomocy Społecznej Wręczyca Wielka</t>
  </si>
  <si>
    <t>13. Gminny Ośrodek Kultury Wręczyca Wielka</t>
  </si>
  <si>
    <t>1. Przedszkole w Truskolasach</t>
  </si>
  <si>
    <t>3. Przedszkole w Truskolasach- oddział przedszkolny Hutce</t>
  </si>
  <si>
    <t>4. Przedszkole w Truskolasach-oddział przedszkolny w Pile</t>
  </si>
  <si>
    <t>5. Przedszkole w Węglowicach</t>
  </si>
  <si>
    <t>7. Szkola Podstawowa im. M. Konopnickiej w Borowem</t>
  </si>
  <si>
    <t>8. Szkoła Podstawowa w Kulejach</t>
  </si>
  <si>
    <t>9. Zespół Szkolno - Przedszkolny im. K. Makuszyńskiego w Kalei</t>
  </si>
  <si>
    <t>10. Zespół Szkół im. St. Ligonia w Truskolasach</t>
  </si>
  <si>
    <t>11. Zespół Szkół im. Synów Pułku w Węglowicach - Szkoła Podstawowa i Gimnazjum</t>
  </si>
  <si>
    <t>12. Zespół Szkół im. A. Mickiewicza we Wręczycy Wielkiej</t>
  </si>
  <si>
    <t>14. Gminny Ośrodek Kultury Wręczyca Wielka</t>
  </si>
  <si>
    <t>Zestaw komputerowy x 3 szt.</t>
  </si>
  <si>
    <t>Kserokopiarka Kyocera Task alfa 400ci</t>
  </si>
  <si>
    <t>Zestaw komputerowy (komputer+monitor)                                              z oprogramowaniem</t>
  </si>
  <si>
    <t>Aparat fotograficzny CANON EOS 7D</t>
  </si>
  <si>
    <t>2. GOK</t>
  </si>
  <si>
    <t>Kserokopiarka Konica Minolta Bizhub C220 Format A3</t>
  </si>
  <si>
    <t>Kamera Sony HDR-PJ810</t>
  </si>
  <si>
    <t>Monitoring zewnętrzny</t>
  </si>
  <si>
    <t xml:space="preserve">Szafa serwerowa </t>
  </si>
  <si>
    <t>QNAP – serwer NAS TS-8534</t>
  </si>
  <si>
    <t>6 x dysk HDD 4TB SATA WD RED</t>
  </si>
  <si>
    <t>UPS</t>
  </si>
  <si>
    <t>Urządzenie wielofunkcyjne Brother</t>
  </si>
  <si>
    <t xml:space="preserve">Urządzenie Develop 165 </t>
  </si>
  <si>
    <t>Laptop Asus R556LJ-X0164H</t>
  </si>
  <si>
    <t>Notebook Acer</t>
  </si>
  <si>
    <t>notebook Asus</t>
  </si>
  <si>
    <t>5. Szkoła Podstawowa im. Marii Konopnickiej w Borowem</t>
  </si>
  <si>
    <t>Komputer Asus G860</t>
  </si>
  <si>
    <t>Zestaw interaktywny Espirt mobile</t>
  </si>
  <si>
    <t>Zestaw komputerowy Acer 17/i3/8GB/1TB/GT210/W7</t>
  </si>
  <si>
    <t>Projektor Sony VPL-SX225</t>
  </si>
  <si>
    <t>Tablica interaktywna TouchBoard Plus 1078</t>
  </si>
  <si>
    <t xml:space="preserve">Drukarka HP CP1025NW </t>
  </si>
  <si>
    <t>Zestaw komputerowy Intel i4/ acer 17"</t>
  </si>
  <si>
    <t>Serwer HP ProLiant</t>
  </si>
  <si>
    <t>6. Szkoła Podstawowa im. Marii Konopnickiej  w Borowem</t>
  </si>
  <si>
    <t>Notebook Dell 5558 i3</t>
  </si>
  <si>
    <t>Notebook Dell 5558 i5</t>
  </si>
  <si>
    <t>Tablet Lenovo</t>
  </si>
  <si>
    <t>Notebook Dell 3546</t>
  </si>
  <si>
    <t>Notebook Dell 5558</t>
  </si>
  <si>
    <t>Notebook Dell 5758</t>
  </si>
  <si>
    <t>Wiata przystankowe 1 szt.</t>
  </si>
  <si>
    <t>Wiata przystankowa 1 szt.</t>
  </si>
  <si>
    <t xml:space="preserve">Wodociąg Truskolasy </t>
  </si>
  <si>
    <t xml:space="preserve">Wodociąg Wręczyca Wielka </t>
  </si>
  <si>
    <t xml:space="preserve">Wodociąg Borowe </t>
  </si>
  <si>
    <t xml:space="preserve">Wodociąg Węglowice </t>
  </si>
  <si>
    <t xml:space="preserve">Budowa infrastruktury informatycznej dla Subregionu Północnego E-region </t>
  </si>
  <si>
    <t xml:space="preserve">użyteczność publiczna </t>
  </si>
  <si>
    <t xml:space="preserve">sieć wodociągowa </t>
  </si>
  <si>
    <t>szambo</t>
  </si>
  <si>
    <t>Grodzisko przy remizie</t>
  </si>
  <si>
    <t>Wręczyca Mała ul. Mickiewicza</t>
  </si>
  <si>
    <t>Truskolasy ul. Bursztynowa, Jaśminowa i Akacjowa</t>
  </si>
  <si>
    <t>Wręczyca Wielka ul. Konwaliowa</t>
  </si>
  <si>
    <t>Wręczyca Wielka ul. Spokojna</t>
  </si>
  <si>
    <t>Borowe ul. Spokojna</t>
  </si>
  <si>
    <t>Gmina Wręczyca Wielka</t>
  </si>
  <si>
    <t>Drukarka laserowa HP LJP 1102</t>
  </si>
  <si>
    <t xml:space="preserve">Drukarka HP P3015DN </t>
  </si>
  <si>
    <t>Zestaw komputerowy pok. 12 szt. 2</t>
  </si>
  <si>
    <t>Zestaw komputerowy LCW  MSWiA pok. 28</t>
  </si>
  <si>
    <t>Zestaw komputerowy IBM MSWiA pok. 28</t>
  </si>
  <si>
    <t>Drukarka OKI ML 3321</t>
  </si>
  <si>
    <t>Drukarka MSWiA pok. 28</t>
  </si>
  <si>
    <t>Skaner MSWiA pok. 28</t>
  </si>
  <si>
    <t>Zestaw komputerowy pok. 8 skarbnik</t>
  </si>
  <si>
    <t xml:space="preserve">Zestaw komputerowy pok. 5 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</si>
  <si>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</si>
  <si>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</si>
  <si>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</si>
  <si>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</si>
  <si>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</si>
  <si>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</si>
  <si>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</si>
  <si>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</si>
  <si>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</si>
  <si>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</si>
  <si>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</si>
  <si>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</si>
  <si>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</si>
  <si>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</si>
  <si>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</si>
  <si>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Okres ubezpieczenia OC i NW</t>
  </si>
  <si>
    <t>Okres ubezpieczenia AC i KR</t>
  </si>
  <si>
    <t>Od</t>
  </si>
  <si>
    <t>Do</t>
  </si>
  <si>
    <t xml:space="preserve">Autosan- autobus </t>
  </si>
  <si>
    <t xml:space="preserve"> H9- 21.41S</t>
  </si>
  <si>
    <t>SUA SW3 AAP2SO22050</t>
  </si>
  <si>
    <t>SKL S753</t>
  </si>
  <si>
    <t>osobowy</t>
  </si>
  <si>
    <t>_</t>
  </si>
  <si>
    <t>6 540 dm3</t>
  </si>
  <si>
    <t>29.08.2002</t>
  </si>
  <si>
    <t>29.08.2016-28.02.2017</t>
  </si>
  <si>
    <t>42 +1</t>
  </si>
  <si>
    <t>12ton 500 kg</t>
  </si>
  <si>
    <t>WF0FXXGGDFXK47237</t>
  </si>
  <si>
    <t>SKL PY22</t>
  </si>
  <si>
    <t>1988 cm3</t>
  </si>
  <si>
    <t>05.03.1999</t>
  </si>
  <si>
    <t>20.04.2017 r.</t>
  </si>
  <si>
    <t>MAGIRUS-DEUTZ</t>
  </si>
  <si>
    <t>FM 170D11FA</t>
  </si>
  <si>
    <t>SKL 77GC</t>
  </si>
  <si>
    <t>8424 cm3</t>
  </si>
  <si>
    <t>20.07.1977</t>
  </si>
  <si>
    <t>08.07.2017 r.</t>
  </si>
  <si>
    <t xml:space="preserve">STAR </t>
  </si>
  <si>
    <t>A2001102910</t>
  </si>
  <si>
    <t>CZJ 0349</t>
  </si>
  <si>
    <t>6540 cm3</t>
  </si>
  <si>
    <t>21.03.1977</t>
  </si>
  <si>
    <t>14.07.2017 r.</t>
  </si>
  <si>
    <t xml:space="preserve">VOLKSWAGEN </t>
  </si>
  <si>
    <t>T 4</t>
  </si>
  <si>
    <t>WV2ZZZ70ZPH126276</t>
  </si>
  <si>
    <t>SKL PR33</t>
  </si>
  <si>
    <t>pożarniczy</t>
  </si>
  <si>
    <t>1896 cm3</t>
  </si>
  <si>
    <t xml:space="preserve">05.08.1993 </t>
  </si>
  <si>
    <t>13.02.2017 r.</t>
  </si>
  <si>
    <t>CEL 3915</t>
  </si>
  <si>
    <t>4670 cm3</t>
  </si>
  <si>
    <t>01.07.1976</t>
  </si>
  <si>
    <t>03.08.2017 r.</t>
  </si>
  <si>
    <t>244L</t>
  </si>
  <si>
    <t>P244L12416</t>
  </si>
  <si>
    <t>SKL LM23</t>
  </si>
  <si>
    <t>6842 cm3</t>
  </si>
  <si>
    <t>04.10.1993</t>
  </si>
  <si>
    <t>13.12.2016 r.</t>
  </si>
  <si>
    <t>CEB 4779</t>
  </si>
  <si>
    <t>12.07.1993</t>
  </si>
  <si>
    <t>15.06.2017 r.</t>
  </si>
  <si>
    <t>29 FSC</t>
  </si>
  <si>
    <t>4680 cm3</t>
  </si>
  <si>
    <t>01.01.1974</t>
  </si>
  <si>
    <t>30.06.2017 r.</t>
  </si>
  <si>
    <t>CZG 515B</t>
  </si>
  <si>
    <t>6810 cm3</t>
  </si>
  <si>
    <t>16.12.1983</t>
  </si>
  <si>
    <t>09.11.2016 r.</t>
  </si>
  <si>
    <t>2+6</t>
  </si>
  <si>
    <t>MERCEDES</t>
  </si>
  <si>
    <t>307D</t>
  </si>
  <si>
    <t>KXA 007C</t>
  </si>
  <si>
    <t>2376 cm3</t>
  </si>
  <si>
    <t>13.07.1978</t>
  </si>
  <si>
    <t>17.10.2016 r.</t>
  </si>
  <si>
    <t>FIAT</t>
  </si>
  <si>
    <t>CROMA 2.0 KAT</t>
  </si>
  <si>
    <t>ZFA1540000274482</t>
  </si>
  <si>
    <t>SKL 43FM</t>
  </si>
  <si>
    <t>2000 cm3</t>
  </si>
  <si>
    <t>03.02.2005</t>
  </si>
  <si>
    <t>09.07.2017 r.</t>
  </si>
  <si>
    <t>CEB 5040</t>
  </si>
  <si>
    <t>01.01.1962</t>
  </si>
  <si>
    <t>07.05.2017 r.</t>
  </si>
  <si>
    <t>JELCZ</t>
  </si>
  <si>
    <t>CZD 556B</t>
  </si>
  <si>
    <t>30.03.2017 r.</t>
  </si>
  <si>
    <t>PEUGEOT PARTNER</t>
  </si>
  <si>
    <t xml:space="preserve">G </t>
  </si>
  <si>
    <t>VF3GJKFWC95193011</t>
  </si>
  <si>
    <t>SKL 12435</t>
  </si>
  <si>
    <t>1360 cm3</t>
  </si>
  <si>
    <t>17.01.2006</t>
  </si>
  <si>
    <t>07.08.2017 r.</t>
  </si>
  <si>
    <t xml:space="preserve">DAEWOO </t>
  </si>
  <si>
    <t>NUBIRA</t>
  </si>
  <si>
    <t>KLAJF69ZEYK351145</t>
  </si>
  <si>
    <t>SKL NJ73</t>
  </si>
  <si>
    <t>1998 cm3</t>
  </si>
  <si>
    <t>15.10.1999</t>
  </si>
  <si>
    <t>SKL 12636</t>
  </si>
  <si>
    <t>30.10.1987</t>
  </si>
  <si>
    <t>19.05.2017 r.</t>
  </si>
  <si>
    <t>ŻUK</t>
  </si>
  <si>
    <t>A-15</t>
  </si>
  <si>
    <t>CZP 270C</t>
  </si>
  <si>
    <t>2120 cm3</t>
  </si>
  <si>
    <t>01.06.1986</t>
  </si>
  <si>
    <t>20.05.2017 r.</t>
  </si>
  <si>
    <t>CZG 414B</t>
  </si>
  <si>
    <t>cięż. spec. do przewozu osób</t>
  </si>
  <si>
    <t>6230 cm3</t>
  </si>
  <si>
    <t>01.01.1973</t>
  </si>
  <si>
    <t>19.01.2017 r.</t>
  </si>
  <si>
    <t>SKL U662</t>
  </si>
  <si>
    <t>07.08.1981</t>
  </si>
  <si>
    <t>A-28</t>
  </si>
  <si>
    <t>A2831471</t>
  </si>
  <si>
    <t>SKL 94KW</t>
  </si>
  <si>
    <t>01.01.1972</t>
  </si>
  <si>
    <t>14.11.2016 r.</t>
  </si>
  <si>
    <t>SKL 91NX</t>
  </si>
  <si>
    <t xml:space="preserve">27.10.1981 </t>
  </si>
  <si>
    <t>24.11.2016 r.</t>
  </si>
  <si>
    <t>CEB 5444</t>
  </si>
  <si>
    <t>27.11.2016 r.</t>
  </si>
  <si>
    <t>PEUGEOT</t>
  </si>
  <si>
    <t>BOXER 2.5TD</t>
  </si>
  <si>
    <t>VF3231V4215457420</t>
  </si>
  <si>
    <t>SKL 01TR</t>
  </si>
  <si>
    <t>2446 cm3</t>
  </si>
  <si>
    <t>28.11.1997</t>
  </si>
  <si>
    <t>IVECO MAGIRUS</t>
  </si>
  <si>
    <t>LF 16TS</t>
  </si>
  <si>
    <t>WJMB92BSM04080810</t>
  </si>
  <si>
    <t>SKL 11498</t>
  </si>
  <si>
    <t>6218 cm3</t>
  </si>
  <si>
    <t>30.04.1989</t>
  </si>
  <si>
    <t>26.09.2016 r.</t>
  </si>
  <si>
    <t>CEB 4802</t>
  </si>
  <si>
    <t>09.08.1993</t>
  </si>
  <si>
    <t>06.10.2016 r.</t>
  </si>
  <si>
    <t xml:space="preserve">         nie</t>
  </si>
  <si>
    <t xml:space="preserve">        IVECO DAILY</t>
  </si>
  <si>
    <t xml:space="preserve">    65C17D</t>
  </si>
  <si>
    <t>ZCFC65C11C5920214</t>
  </si>
  <si>
    <t>SKL NN58</t>
  </si>
  <si>
    <t>2998 cm3</t>
  </si>
  <si>
    <t>14.08.2012</t>
  </si>
  <si>
    <t>17.08.2017 r.</t>
  </si>
  <si>
    <t>A-06M</t>
  </si>
  <si>
    <t>SKL 23TC</t>
  </si>
  <si>
    <t>07.09.1974</t>
  </si>
  <si>
    <t>25.07.2017 r.</t>
  </si>
  <si>
    <t>RENAULT MIDLINER</t>
  </si>
  <si>
    <t>VF64OACB000003315</t>
  </si>
  <si>
    <t xml:space="preserve"> SKL JG55</t>
  </si>
  <si>
    <t xml:space="preserve"> 6178 cm 3</t>
  </si>
  <si>
    <t>23.11.2009</t>
  </si>
  <si>
    <t>CEL 6812</t>
  </si>
  <si>
    <t>21.09.1988</t>
  </si>
  <si>
    <t>24.05.2017 r.</t>
  </si>
  <si>
    <t>SKL T392</t>
  </si>
  <si>
    <t>01.01.1989</t>
  </si>
  <si>
    <t>17.12.2016 r.</t>
  </si>
  <si>
    <t xml:space="preserve">          PEUGEOT</t>
  </si>
  <si>
    <t>BOXER 335</t>
  </si>
  <si>
    <t>VF3YCBMHC11797236</t>
  </si>
  <si>
    <t xml:space="preserve">  SKL HJ99</t>
  </si>
  <si>
    <t xml:space="preserve"> 2198 cm 3</t>
  </si>
  <si>
    <t>21.09.2010</t>
  </si>
  <si>
    <t>31.10.2016 r.</t>
  </si>
  <si>
    <t>PRZYCZEPA</t>
  </si>
  <si>
    <t>HL 900,40BLA</t>
  </si>
  <si>
    <t>SKL XE25</t>
  </si>
  <si>
    <t>06.07.1989</t>
  </si>
  <si>
    <t>PRZYCZEPKA LEKKA</t>
  </si>
  <si>
    <t>WODPOL 12A</t>
  </si>
  <si>
    <t>SX912A000E1AW1067</t>
  </si>
  <si>
    <t>SKL XU31</t>
  </si>
  <si>
    <t>30.12.2014</t>
  </si>
  <si>
    <t>Wykaz maszyn i urządzeń do ubezpieczenia od awarii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</si>
  <si>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</si>
  <si>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</si>
  <si>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</si>
  <si>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</si>
  <si>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</si>
  <si>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</si>
  <si>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</si>
  <si>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</si>
  <si>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</si>
  <si>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</si>
  <si>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Pompa zakupiona na hydroforownie w Szarlejce- dotyczy wodociągów</t>
  </si>
  <si>
    <t>Urządzenie do dezynfekcji wody- chlorator C53- hydroforownia Truskolasy (stacja uzdatniania wody)</t>
  </si>
  <si>
    <t>Sonda Oxymax W COS41- oczyszczalnia Truskolasy</t>
  </si>
  <si>
    <t>Terminal DTG 53- system selektywnego alarmowania OSP Grodzisko</t>
  </si>
  <si>
    <t>Pompa Winner 4 WYT 150- boisko sportowe Truskolasy</t>
  </si>
  <si>
    <t>Kompresor Metabo Classic Air 255 na oczyszczalnie ścieków Truskolasy</t>
  </si>
  <si>
    <t>Odśnieżarka typ 2220 V EL. ST YM 71 M-W- Puszczew</t>
  </si>
  <si>
    <t>Agregat dmuchowy powietrza KUOR z osłoną dźwiękochłonną- oczyszczalnia Wręczyca Wielka</t>
  </si>
  <si>
    <t>Szafa sterownicza- oczyszczalnia Wręczyca Wielka</t>
  </si>
  <si>
    <t>Pompa- modernizacja pompowni P3 Wręczyca Mała</t>
  </si>
  <si>
    <t>Pompa CR 45-3 wodociąg Truskolasy</t>
  </si>
  <si>
    <t>Zawór pływakowy- wodociąg Borowe</t>
  </si>
  <si>
    <t>Komora wodomierzowa- Nowa Szarlejka</t>
  </si>
  <si>
    <t>Zestaw hydroforowy</t>
  </si>
  <si>
    <t>Automatyczna pompownia sieciowa Truskolasy</t>
  </si>
  <si>
    <t>27.800,00</t>
  </si>
  <si>
    <t>Pompownia sieciowa- wodociąg Truskolasy</t>
  </si>
  <si>
    <t>Pompa głębinowa GBG 5</t>
  </si>
  <si>
    <t>Szafa sterownicza- przepompownia wody Truskolasy ul. Dębieczna</t>
  </si>
  <si>
    <t>Pompa głębinowa- Szarlejka</t>
  </si>
  <si>
    <t>Pompa głębinowa</t>
  </si>
  <si>
    <t>Pompa głębinowa- wodociągi</t>
  </si>
  <si>
    <t>Pompa głębinowa- studnia Borowe</t>
  </si>
  <si>
    <t>Pompa głębinowa- wodociąg Truskolasy</t>
  </si>
  <si>
    <t>Pompa typ 80 cm 425- przy awariach do wody</t>
  </si>
  <si>
    <t>Pompa zatapialna 80 KD Wręczyca Wielka- zbiornik wyrównawczy</t>
  </si>
  <si>
    <t>Pompa MS 1 32 przepompownia wodociągowa Truskolasy</t>
  </si>
  <si>
    <t>Pompa na przepompownie ścieków ul. Częstochowska Wręczyca Wielka</t>
  </si>
  <si>
    <t>Urządzenia napowietrzające na oczyszczalnie ścieków Wręczyca Wielka- 3 szt.</t>
  </si>
  <si>
    <t>Łódź płaskodenna przy oczyszczalni ścieków Wręczyca Wielka</t>
  </si>
  <si>
    <t>Ekran Adeo 350 Professional- sala Rady Gminy</t>
  </si>
  <si>
    <t>Pompa zanurzeniowa typ SV80.80120.2.50H na przepompownie ścieków Grodzisko ul. Kłobucka</t>
  </si>
  <si>
    <t>Zadymiarka kanałowa do wpuszczania wód opadowych do kanalizacji sanitarnej na terenie gminy</t>
  </si>
  <si>
    <t>Pompa GCA.5.03.2.2110.4.z sil.11,0kW 400V6-wodociąg Truskolasy</t>
  </si>
  <si>
    <t>9.549,00</t>
  </si>
  <si>
    <t>Pompa głębinowa GCA5.03.2110 z sil. SMP6/11kW/380V na potrzeby wodociągów</t>
  </si>
  <si>
    <t>Szafa sterownicza przepompownia ścieków Truskolasy ul. Kamienna</t>
  </si>
  <si>
    <t xml:space="preserve">Kompresor </t>
  </si>
  <si>
    <t>Pompa DDC 6-10 PPP/E/C-X-31</t>
  </si>
  <si>
    <t>Sonda hydrostatyczna SG-25S 2 szt.</t>
  </si>
  <si>
    <t xml:space="preserve">Pompa i przekaźnik do hydroforowni </t>
  </si>
  <si>
    <t>Pompa UNILIFTAP AP 35B 2130V na potrzeby oczyszczalni ścieków</t>
  </si>
  <si>
    <t>Zestaw pompowy</t>
  </si>
  <si>
    <t>Pompa CR45-3 AFAE HQQE 1 szt.</t>
  </si>
  <si>
    <t xml:space="preserve">Pompa głębinowa Sp90-5 </t>
  </si>
  <si>
    <t>Zestaw pompowy wraz ze sterowaniem i montażem- hydroforownia</t>
  </si>
  <si>
    <t>Klimatyzator</t>
  </si>
  <si>
    <t xml:space="preserve">Zestaw Komputer </t>
  </si>
  <si>
    <t>Komputer PC</t>
  </si>
  <si>
    <t>Projektor 4D</t>
  </si>
  <si>
    <t>Laptop LENOWO G70/80</t>
  </si>
  <si>
    <t>Kamera cyfr.SONY HD RCX</t>
  </si>
  <si>
    <t>Laptop LENOWO G50/80</t>
  </si>
  <si>
    <t>Laptop LENOWO</t>
  </si>
  <si>
    <t>Niszczarka - Gimnazjum</t>
  </si>
  <si>
    <t>Projektor - Gimnazjum</t>
  </si>
  <si>
    <t>Zestaw komputerowy z oprogramowaniem - Szkoła Podstawowa</t>
  </si>
  <si>
    <t>Projektor BENQ MS524 Szkoła Podstawowa</t>
  </si>
  <si>
    <t>Projektor Vivitek-  Szkoła Podstawowa</t>
  </si>
  <si>
    <t>Tablica QOMO QWB200-PS - Szkoła Podstawowa</t>
  </si>
  <si>
    <t>Projektor przenośny - Gimnazjum</t>
  </si>
  <si>
    <t>KEEWAY</t>
  </si>
  <si>
    <t>TAB2</t>
  </si>
  <si>
    <t>TSYTAB2128B364087</t>
  </si>
  <si>
    <t>motorower</t>
  </si>
  <si>
    <t>15.01.2009r.</t>
  </si>
  <si>
    <t>bezterminowo</t>
  </si>
  <si>
    <t>241 kg</t>
  </si>
  <si>
    <t>Tablica interaktywna lihe IWB 81 x 2</t>
  </si>
  <si>
    <t>Projektor OPTOMA EX605ST x 2</t>
  </si>
  <si>
    <t>tablica interaktywna QWB200EM-DP</t>
  </si>
  <si>
    <t>Projektor ACER X 133 PWH</t>
  </si>
  <si>
    <t>Projektor ACER X133 PWH</t>
  </si>
  <si>
    <t>Jednostka centralna PCIP 3100 x 2</t>
  </si>
  <si>
    <t>Notebook LENOVO G50-80</t>
  </si>
  <si>
    <t>Notebook LENOVO Z51-70</t>
  </si>
  <si>
    <t>Notebook HP 250 G3</t>
  </si>
  <si>
    <t>6. Przedszkole z oddzialem integracyjnym we Wręczycy Wielkiej</t>
  </si>
  <si>
    <t>4. Przedszkole z oddziałem integracyjnym we Wręczycy Wielkiej</t>
  </si>
  <si>
    <t>Urządzenia wielofunkcyjne (4 szt.)</t>
  </si>
  <si>
    <t>5. Przedszkole z oddziałem integracyjnym we Wręczycy Wielkiej</t>
  </si>
  <si>
    <t>Laptopy (4 szt.)</t>
  </si>
  <si>
    <t>Laptop (1 szt.)</t>
  </si>
  <si>
    <t>Przedszkole z Oddziełem Integracyjnym we Wręczycy Wielkiej</t>
  </si>
  <si>
    <t xml:space="preserve">Komputer </t>
  </si>
  <si>
    <t>SKL 77UL</t>
  </si>
  <si>
    <t>359292300156873.</t>
  </si>
  <si>
    <t>Informacje o szkodach w ostatnich 3 latach</t>
  </si>
  <si>
    <t>Rok</t>
  </si>
  <si>
    <t>Liczba szkód</t>
  </si>
  <si>
    <t>Suma wypłaconych odszkodowań</t>
  </si>
  <si>
    <t>Krótki opis szkód</t>
  </si>
  <si>
    <t>Tabela nr 4 - Wykaz pojazdów w Gminie Wręczyca Wielka</t>
  </si>
  <si>
    <t>Tabela nr 5 - Wykaz maszyn w Gminie Wręczyca Wielka</t>
  </si>
  <si>
    <t>Tabela nr 6- Wykaz szkodowości Gminy Wręczyca Wielka</t>
  </si>
  <si>
    <t>AC</t>
  </si>
  <si>
    <t>OC ogólne- uszkodzenie kabla podczas prac ziemnych</t>
  </si>
  <si>
    <t>OG- uszkodzenie bramy wiazdowej wskutek zdarzenia drogowego</t>
  </si>
  <si>
    <t>NNW- obrażenia ciała podczas zawodów portowo-pożarniczych</t>
  </si>
  <si>
    <t>OG- uszkodzenie słupa oświetleniowego wskutek zdarzenia drogowego</t>
  </si>
  <si>
    <t>OG- zniszczenie znaku drogowego</t>
  </si>
  <si>
    <t>Szyby- uszkodzenie wiaty przystankowej</t>
  </si>
  <si>
    <t>OG- dewastacja</t>
  </si>
  <si>
    <t>Szyby- uszkodzenie elementów szlanych</t>
  </si>
  <si>
    <t>NNW</t>
  </si>
  <si>
    <t>13.GOPS we Wręczycy Wielkiej</t>
  </si>
  <si>
    <t xml:space="preserve">Budynku OSP we Wręczycy Wielkiej </t>
  </si>
  <si>
    <t>Część pomieszczeń wydzielonych dla GOPS</t>
  </si>
  <si>
    <r>
      <t>.</t>
    </r>
    <r>
      <rPr>
        <sz val="10"/>
        <rFont val="Calibri"/>
        <family val="2"/>
      </rPr>
      <t>─</t>
    </r>
  </si>
  <si>
    <t>─</t>
  </si>
  <si>
    <t>ul. Śląska 28, 42-130 Wręczyca Wielka</t>
  </si>
  <si>
    <t>Zestaw komputerowy CRZL</t>
  </si>
  <si>
    <t>Zestaw komputerowy KRD</t>
  </si>
  <si>
    <t>Komputer AIO Lenovo C 40-30</t>
  </si>
  <si>
    <t>Urządzenie wielof. Lexmark CRZL</t>
  </si>
  <si>
    <t>Urządzenie wielof. Samsung KRD</t>
  </si>
  <si>
    <t>Urządzenie wielof. Lexmark MX410</t>
  </si>
  <si>
    <t>Kserokopiarka Ricoch MPC2800</t>
  </si>
  <si>
    <t>Terminal mobilny Acer TM B 113E</t>
  </si>
  <si>
    <t>Laptop ASUS PRO PU551L</t>
  </si>
  <si>
    <r>
      <t>Zielona Karta***</t>
    </r>
    <r>
      <rPr>
        <sz val="10"/>
        <color indexed="8"/>
        <rFont val="Arial"/>
        <family val="2"/>
      </rPr>
      <t xml:space="preserve"> (kraj)</t>
    </r>
  </si>
  <si>
    <t>OC ogólne</t>
  </si>
  <si>
    <t>SKL KW66</t>
  </si>
  <si>
    <t xml:space="preserve">SKL 13633 </t>
  </si>
  <si>
    <t>autobus</t>
  </si>
  <si>
    <t xml:space="preserve">przyczepka </t>
  </si>
  <si>
    <t>WMAN36ZZXGY342832</t>
  </si>
  <si>
    <t>MAN</t>
  </si>
  <si>
    <t>L2007.46.009</t>
  </si>
  <si>
    <t>6871 cm3</t>
  </si>
  <si>
    <t>49,8 cm3</t>
  </si>
  <si>
    <t>16.09.2016</t>
  </si>
  <si>
    <t>16.09.2017</t>
  </si>
  <si>
    <t>2017-08-27 2018-08-27 2019-08-27</t>
  </si>
  <si>
    <t>2018-08-26 2019-08-26 2020-08-26</t>
  </si>
  <si>
    <t>02.05.2017 02.05.2018 02.05.2019</t>
  </si>
  <si>
    <t>01.05.2018 01.05.2019 01.05.2020</t>
  </si>
  <si>
    <t>06.05.2017 06.05.2018 06.05.2019</t>
  </si>
  <si>
    <t>05.05.2018 05.05.2019 05.05.2020</t>
  </si>
  <si>
    <t>28.07.2017 28.07.2018 28.07.2019</t>
  </si>
  <si>
    <t>27.07.2018 27.07.2019 27.07.2020</t>
  </si>
  <si>
    <t>08.02.2017 08.02.2018 08.02.2019</t>
  </si>
  <si>
    <t>07.02.2018 07.02.2019 07.02.2020</t>
  </si>
  <si>
    <t>04.04.2017 04.04.2018 04.04.2019</t>
  </si>
  <si>
    <t>03.04.2018 03.04.2019 03.04.2020</t>
  </si>
  <si>
    <t>03.01.2017 03.01.2018 03.01.2019</t>
  </si>
  <si>
    <t>02.01.2018 02.01.2019 02.01.2020</t>
  </si>
  <si>
    <t>30.07.2017 30.07.2018 30.07.2019</t>
  </si>
  <si>
    <t>29.07.2018 29.07.2019 29.07.2020</t>
  </si>
  <si>
    <t>09.02.2017 09.02.2018 09.02.2019</t>
  </si>
  <si>
    <t>08.02.2018 08.02.2019 08.02.2020</t>
  </si>
  <si>
    <t xml:space="preserve">21.06.2017 21.06.2018 21.06.2019 </t>
  </si>
  <si>
    <t>20.06.2018 20.06.2019 20.06.2020</t>
  </si>
  <si>
    <t>03.08.2017 03.08.2018 03.08.2019</t>
  </si>
  <si>
    <t>02.08.2018 02.08.2019 02.08.2020</t>
  </si>
  <si>
    <t>06.03.2017 06.03.2018 06.03.2019</t>
  </si>
  <si>
    <t>05.03.2018 05.03.2019 05.03.2020</t>
  </si>
  <si>
    <t>30.12.2016 30.12.2017 30.12.2018</t>
  </si>
  <si>
    <t>29.12.2017 29.12.2018 29.12.2019</t>
  </si>
  <si>
    <t>07.02.2017 07.02.2018 07.02.2019</t>
  </si>
  <si>
    <t>06.02.2018 06.02.2019 06.02.2020</t>
  </si>
  <si>
    <t>09.05.2017 09.05.2018 09.05.2019</t>
  </si>
  <si>
    <t>08.05.2018 08.05.2019 08.05.2020</t>
  </si>
  <si>
    <t>10.06.2017 10.06.2018 10.06.2019</t>
  </si>
  <si>
    <t>09.06.2018 09.06.2019 09.06.2020</t>
  </si>
  <si>
    <t>17.08.2017 17.08.2018 17.08.2019</t>
  </si>
  <si>
    <t>16.08.2018 16.08.2019 16.08.2020</t>
  </si>
  <si>
    <t>30.01.2017 30.01.2018 30.01.2019</t>
  </si>
  <si>
    <t>29.01.2018 29.01.2019 29.01.2020</t>
  </si>
  <si>
    <t>19.05.2017 19.05.2018 19.05.2019</t>
  </si>
  <si>
    <t>18.05.2018 18.05.2019 18.05.2020</t>
  </si>
  <si>
    <t>01.07.2017 01.07.2018 01.07.2019</t>
  </si>
  <si>
    <t>30.06.2018 30.06.2019 30.06.2020</t>
  </si>
  <si>
    <t>21.10.2017 21.10.2018 21.10.2019</t>
  </si>
  <si>
    <t>20.10.2018 20.10.2019 20.10.2020</t>
  </si>
  <si>
    <t>01.01.2017 01.01.2018 01.01.2019</t>
  </si>
  <si>
    <t>31.12.2017 31.12.2018 31.12.2019</t>
  </si>
  <si>
    <t>16.01.2017 16.01.2018 16.01.2019</t>
  </si>
  <si>
    <t>15.01.2018 15.01.2019 15.01.2020</t>
  </si>
  <si>
    <t>16.09.2017 16.09.2018 16.09.2019</t>
  </si>
  <si>
    <t>15.09.2018 15.09.2019 15.09.2020</t>
  </si>
  <si>
    <t xml:space="preserve">31.12.2017 31.12.2018 31.12.2019 </t>
  </si>
  <si>
    <t>05.07.2017 05.07.2018 05.07.2019</t>
  </si>
  <si>
    <t>04.07.2018 04.07.2019 04.07.2020</t>
  </si>
  <si>
    <t>SU AC z VAT</t>
  </si>
  <si>
    <t xml:space="preserve">FORD </t>
  </si>
  <si>
    <t>FOCUS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</si>
</sst>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#,##0.00\ &quot;zł&quot;"/>
    <numFmt numFmtId="168" formatCode="#,##0.00_ ;\-#,##0.00\ "/>
    <numFmt numFmtId="169" formatCode="d/mm/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yy/mm/dd"/>
    <numFmt numFmtId="175" formatCode="yy/mm/dd;@"/>
    <numFmt numFmtId="176" formatCode="\ #,##0.00&quot; zł &quot;;\-#,##0.00&quot; zł &quot;;&quot; -&quot;#&quot; zł &quot;;@\ "/>
    <numFmt numFmtId="177" formatCode="#,##0.00&quot; zł &quot;;\-#,##0.00&quot; zł &quot;;&quot; -&quot;#&quot; zł &quot;;@\ "/>
    <numFmt numFmtId="178" formatCode="#,##0.00;\-#,##0.00"/>
    <numFmt numFmtId="179" formatCode="#,##0.00\ [$zł-415];[Red]\-#,##0.00\ [$zł-415]"/>
  </numFmts>
  <fonts count="7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sz val="9"/>
      <color indexed="6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indexed="17"/>
      <name val="Arial"/>
      <family val="2"/>
    </font>
    <font>
      <b/>
      <sz val="13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Arial CE"/>
      <family val="0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CE"/>
      <family val="0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11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7" fontId="0" fillId="0" borderId="15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67" fontId="1" fillId="34" borderId="16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67" fontId="1" fillId="34" borderId="1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167" fontId="1" fillId="34" borderId="16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167" fontId="13" fillId="34" borderId="1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167" fontId="1" fillId="34" borderId="17" xfId="0" applyNumberFormat="1" applyFont="1" applyFill="1" applyBorder="1" applyAlignment="1">
      <alignment horizontal="right" vertical="center" wrapText="1"/>
    </xf>
    <xf numFmtId="167" fontId="1" fillId="34" borderId="20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12" fillId="0" borderId="19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167" fontId="1" fillId="34" borderId="17" xfId="0" applyNumberFormat="1" applyFont="1" applyFill="1" applyBorder="1" applyAlignment="1">
      <alignment vertical="center"/>
    </xf>
    <xf numFmtId="0" fontId="13" fillId="0" borderId="21" xfId="0" applyFont="1" applyBorder="1" applyAlignment="1">
      <alignment/>
    </xf>
    <xf numFmtId="0" fontId="2" fillId="0" borderId="22" xfId="0" applyFont="1" applyBorder="1" applyAlignment="1">
      <alignment wrapText="1"/>
    </xf>
    <xf numFmtId="0" fontId="16" fillId="0" borderId="0" xfId="0" applyFont="1" applyAlignment="1">
      <alignment horizontal="center"/>
    </xf>
    <xf numFmtId="167" fontId="17" fillId="0" borderId="0" xfId="0" applyNumberFormat="1" applyFont="1" applyAlignment="1">
      <alignment horizontal="right"/>
    </xf>
    <xf numFmtId="0" fontId="1" fillId="0" borderId="18" xfId="0" applyFont="1" applyBorder="1" applyAlignment="1">
      <alignment horizontal="center" vertical="center"/>
    </xf>
    <xf numFmtId="167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5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167" fontId="1" fillId="0" borderId="18" xfId="0" applyNumberFormat="1" applyFont="1" applyFill="1" applyBorder="1" applyAlignment="1">
      <alignment horizontal="right" vertical="center"/>
    </xf>
    <xf numFmtId="0" fontId="0" fillId="36" borderId="23" xfId="0" applyFill="1" applyBorder="1" applyAlignment="1">
      <alignment horizontal="center"/>
    </xf>
    <xf numFmtId="0" fontId="11" fillId="0" borderId="2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1" fillId="35" borderId="19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/>
    </xf>
    <xf numFmtId="0" fontId="1" fillId="35" borderId="25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4" fontId="15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12" fillId="0" borderId="14" xfId="0" applyNumberFormat="1" applyFont="1" applyFill="1" applyBorder="1" applyAlignment="1">
      <alignment horizontal="left" vertical="center" wrapText="1"/>
    </xf>
    <xf numFmtId="167" fontId="1" fillId="34" borderId="17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2" fillId="35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15" fillId="0" borderId="30" xfId="0" applyNumberFormat="1" applyFont="1" applyFill="1" applyBorder="1" applyAlignment="1">
      <alignment horizontal="left" vertical="center" wrapText="1"/>
    </xf>
    <xf numFmtId="4" fontId="14" fillId="0" borderId="30" xfId="0" applyNumberFormat="1" applyFont="1" applyFill="1" applyBorder="1" applyAlignment="1">
      <alignment horizontal="left" vertical="center" wrapText="1"/>
    </xf>
    <xf numFmtId="4" fontId="12" fillId="0" borderId="30" xfId="0" applyNumberFormat="1" applyFont="1" applyFill="1" applyBorder="1" applyAlignment="1">
      <alignment horizontal="left" vertical="center" wrapText="1"/>
    </xf>
    <xf numFmtId="0" fontId="10" fillId="35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0" fillId="35" borderId="27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35" borderId="22" xfId="0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vertical="center"/>
    </xf>
    <xf numFmtId="0" fontId="2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left" vertical="center" wrapText="1"/>
    </xf>
    <xf numFmtId="0" fontId="67" fillId="0" borderId="18" xfId="0" applyFont="1" applyFill="1" applyBorder="1" applyAlignment="1">
      <alignment vertical="center" wrapText="1"/>
    </xf>
    <xf numFmtId="167" fontId="67" fillId="0" borderId="27" xfId="0" applyNumberFormat="1" applyFont="1" applyFill="1" applyBorder="1" applyAlignment="1">
      <alignment vertical="center" wrapText="1"/>
    </xf>
    <xf numFmtId="167" fontId="67" fillId="0" borderId="18" xfId="0" applyNumberFormat="1" applyFont="1" applyFill="1" applyBorder="1" applyAlignment="1">
      <alignment vertical="center" wrapText="1"/>
    </xf>
    <xf numFmtId="0" fontId="67" fillId="0" borderId="14" xfId="0" applyFont="1" applyFill="1" applyBorder="1" applyAlignment="1">
      <alignment vertical="center" wrapText="1"/>
    </xf>
    <xf numFmtId="167" fontId="67" fillId="0" borderId="14" xfId="0" applyNumberFormat="1" applyFont="1" applyFill="1" applyBorder="1" applyAlignment="1">
      <alignment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vertical="center" wrapText="1"/>
    </xf>
    <xf numFmtId="167" fontId="67" fillId="0" borderId="15" xfId="0" applyNumberFormat="1" applyFont="1" applyFill="1" applyBorder="1" applyAlignment="1">
      <alignment vertical="center" wrapText="1"/>
    </xf>
    <xf numFmtId="0" fontId="1" fillId="37" borderId="20" xfId="0" applyFont="1" applyFill="1" applyBorder="1" applyAlignment="1">
      <alignment vertical="center"/>
    </xf>
    <xf numFmtId="0" fontId="1" fillId="37" borderId="24" xfId="0" applyFont="1" applyFill="1" applyBorder="1" applyAlignment="1">
      <alignment vertical="center"/>
    </xf>
    <xf numFmtId="0" fontId="67" fillId="0" borderId="25" xfId="0" applyFont="1" applyBorder="1" applyAlignment="1">
      <alignment/>
    </xf>
    <xf numFmtId="0" fontId="67" fillId="0" borderId="19" xfId="0" applyFont="1" applyBorder="1" applyAlignment="1">
      <alignment/>
    </xf>
    <xf numFmtId="0" fontId="68" fillId="35" borderId="25" xfId="0" applyFont="1" applyFill="1" applyBorder="1" applyAlignment="1">
      <alignment/>
    </xf>
    <xf numFmtId="0" fontId="68" fillId="35" borderId="19" xfId="0" applyFont="1" applyFill="1" applyBorder="1" applyAlignment="1">
      <alignment/>
    </xf>
    <xf numFmtId="0" fontId="67" fillId="35" borderId="19" xfId="0" applyFont="1" applyFill="1" applyBorder="1" applyAlignment="1">
      <alignment/>
    </xf>
    <xf numFmtId="0" fontId="67" fillId="35" borderId="0" xfId="0" applyFont="1" applyFill="1" applyAlignment="1">
      <alignment/>
    </xf>
    <xf numFmtId="0" fontId="67" fillId="0" borderId="0" xfId="0" applyFont="1" applyFill="1" applyAlignment="1">
      <alignment horizontal="left" vertical="center"/>
    </xf>
    <xf numFmtId="0" fontId="67" fillId="0" borderId="33" xfId="0" applyFont="1" applyFill="1" applyBorder="1" applyAlignment="1">
      <alignment horizontal="left" vertical="center" wrapText="1"/>
    </xf>
    <xf numFmtId="0" fontId="0" fillId="38" borderId="18" xfId="0" applyFont="1" applyFill="1" applyBorder="1" applyAlignment="1">
      <alignment horizontal="center" vertical="center" wrapText="1"/>
    </xf>
    <xf numFmtId="44" fontId="0" fillId="0" borderId="34" xfId="64" applyFont="1" applyFill="1" applyBorder="1" applyAlignment="1">
      <alignment horizontal="left" vertical="center" wrapText="1"/>
    </xf>
    <xf numFmtId="44" fontId="1" fillId="34" borderId="35" xfId="64" applyFont="1" applyFill="1" applyBorder="1" applyAlignment="1">
      <alignment horizontal="left" vertical="center"/>
    </xf>
    <xf numFmtId="44" fontId="0" fillId="0" borderId="15" xfId="64" applyFont="1" applyFill="1" applyBorder="1" applyAlignment="1">
      <alignment horizontal="left" vertical="center" wrapText="1"/>
    </xf>
    <xf numFmtId="44" fontId="1" fillId="34" borderId="16" xfId="64" applyFont="1" applyFill="1" applyBorder="1" applyAlignment="1">
      <alignment horizontal="left" vertical="center" wrapText="1"/>
    </xf>
    <xf numFmtId="44" fontId="0" fillId="0" borderId="14" xfId="64" applyFont="1" applyFill="1" applyBorder="1" applyAlignment="1">
      <alignment horizontal="left" vertical="center" wrapText="1"/>
    </xf>
    <xf numFmtId="44" fontId="0" fillId="0" borderId="27" xfId="64" applyFont="1" applyFill="1" applyBorder="1" applyAlignment="1">
      <alignment horizontal="left" vertical="center" wrapText="1"/>
    </xf>
    <xf numFmtId="44" fontId="1" fillId="34" borderId="16" xfId="64" applyFont="1" applyFill="1" applyBorder="1" applyAlignment="1">
      <alignment horizontal="left" vertical="center"/>
    </xf>
    <xf numFmtId="44" fontId="0" fillId="0" borderId="18" xfId="64" applyFont="1" applyFill="1" applyBorder="1" applyAlignment="1">
      <alignment horizontal="left" vertical="center" wrapText="1"/>
    </xf>
    <xf numFmtId="44" fontId="1" fillId="34" borderId="17" xfId="64" applyFont="1" applyFill="1" applyBorder="1" applyAlignment="1">
      <alignment/>
    </xf>
    <xf numFmtId="44" fontId="0" fillId="35" borderId="36" xfId="64" applyFont="1" applyFill="1" applyBorder="1" applyAlignment="1">
      <alignment horizontal="left" vertical="center" wrapText="1"/>
    </xf>
    <xf numFmtId="44" fontId="0" fillId="35" borderId="21" xfId="64" applyFont="1" applyFill="1" applyBorder="1" applyAlignment="1">
      <alignment horizontal="left" vertical="center" wrapText="1"/>
    </xf>
    <xf numFmtId="44" fontId="1" fillId="39" borderId="17" xfId="64" applyFont="1" applyFill="1" applyBorder="1" applyAlignment="1">
      <alignment/>
    </xf>
    <xf numFmtId="167" fontId="0" fillId="38" borderId="18" xfId="64" applyNumberFormat="1" applyFont="1" applyFill="1" applyBorder="1" applyAlignment="1">
      <alignment horizontal="right" vertical="center"/>
    </xf>
    <xf numFmtId="167" fontId="0" fillId="38" borderId="27" xfId="64" applyNumberFormat="1" applyFont="1" applyFill="1" applyBorder="1" applyAlignment="1">
      <alignment horizontal="center" vertical="center"/>
    </xf>
    <xf numFmtId="167" fontId="0" fillId="38" borderId="18" xfId="0" applyNumberFormat="1" applyFill="1" applyBorder="1" applyAlignment="1">
      <alignment vertical="center"/>
    </xf>
    <xf numFmtId="167" fontId="0" fillId="38" borderId="27" xfId="0" applyNumberFormat="1" applyFill="1" applyBorder="1" applyAlignment="1">
      <alignment vertical="center"/>
    </xf>
    <xf numFmtId="167" fontId="0" fillId="38" borderId="0" xfId="0" applyNumberFormat="1" applyFill="1" applyAlignment="1">
      <alignment vertical="center"/>
    </xf>
    <xf numFmtId="167" fontId="0" fillId="38" borderId="27" xfId="64" applyNumberFormat="1" applyFont="1" applyFill="1" applyBorder="1" applyAlignment="1">
      <alignment horizontal="right" vertical="center"/>
    </xf>
    <xf numFmtId="167" fontId="0" fillId="38" borderId="27" xfId="0" applyNumberFormat="1" applyFont="1" applyFill="1" applyBorder="1" applyAlignment="1">
      <alignment vertical="center"/>
    </xf>
    <xf numFmtId="167" fontId="0" fillId="38" borderId="18" xfId="0" applyNumberFormat="1" applyFill="1" applyBorder="1" applyAlignment="1">
      <alignment horizontal="right" vertical="center"/>
    </xf>
    <xf numFmtId="167" fontId="0" fillId="38" borderId="27" xfId="0" applyNumberFormat="1" applyFill="1" applyBorder="1" applyAlignment="1">
      <alignment horizontal="right" vertical="center"/>
    </xf>
    <xf numFmtId="167" fontId="68" fillId="38" borderId="18" xfId="0" applyNumberFormat="1" applyFont="1" applyFill="1" applyBorder="1" applyAlignment="1">
      <alignment horizontal="center" vertical="center"/>
    </xf>
    <xf numFmtId="0" fontId="67" fillId="38" borderId="18" xfId="0" applyFont="1" applyFill="1" applyBorder="1" applyAlignment="1">
      <alignment horizontal="left" vertical="center" wrapText="1"/>
    </xf>
    <xf numFmtId="44" fontId="0" fillId="0" borderId="18" xfId="64" applyFont="1" applyFill="1" applyBorder="1" applyAlignment="1">
      <alignment horizontal="right" vertical="center" wrapText="1"/>
    </xf>
    <xf numFmtId="44" fontId="0" fillId="0" borderId="18" xfId="64" applyFont="1" applyFill="1" applyBorder="1" applyAlignment="1">
      <alignment horizontal="right" vertical="center"/>
    </xf>
    <xf numFmtId="44" fontId="0" fillId="0" borderId="27" xfId="64" applyFont="1" applyFill="1" applyBorder="1" applyAlignment="1">
      <alignment horizontal="right" vertical="center"/>
    </xf>
    <xf numFmtId="0" fontId="0" fillId="38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7" xfId="0" applyBorder="1" applyAlignment="1">
      <alignment/>
    </xf>
    <xf numFmtId="44" fontId="0" fillId="0" borderId="18" xfId="64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38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167" fontId="1" fillId="34" borderId="38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4" fontId="0" fillId="0" borderId="11" xfId="64" applyFont="1" applyFill="1" applyBorder="1" applyAlignment="1">
      <alignment vertical="center" wrapText="1"/>
    </xf>
    <xf numFmtId="44" fontId="0" fillId="0" borderId="13" xfId="64" applyFont="1" applyFill="1" applyBorder="1" applyAlignment="1">
      <alignment vertical="center" wrapText="1"/>
    </xf>
    <xf numFmtId="44" fontId="0" fillId="0" borderId="18" xfId="64" applyFont="1" applyFill="1" applyBorder="1" applyAlignment="1">
      <alignment vertical="center" wrapText="1"/>
    </xf>
    <xf numFmtId="44" fontId="0" fillId="0" borderId="18" xfId="64" applyFont="1" applyBorder="1" applyAlignment="1">
      <alignment/>
    </xf>
    <xf numFmtId="44" fontId="0" fillId="0" borderId="27" xfId="64" applyFont="1" applyBorder="1" applyAlignment="1">
      <alignment/>
    </xf>
    <xf numFmtId="0" fontId="0" fillId="0" borderId="0" xfId="0" applyBorder="1" applyAlignment="1">
      <alignment/>
    </xf>
    <xf numFmtId="44" fontId="0" fillId="0" borderId="27" xfId="64" applyFont="1" applyFill="1" applyBorder="1" applyAlignment="1">
      <alignment vertical="center" wrapText="1"/>
    </xf>
    <xf numFmtId="44" fontId="1" fillId="34" borderId="16" xfId="64" applyFont="1" applyFill="1" applyBorder="1" applyAlignment="1">
      <alignment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vertical="center" wrapText="1"/>
    </xf>
    <xf numFmtId="44" fontId="67" fillId="0" borderId="18" xfId="64" applyFont="1" applyFill="1" applyBorder="1" applyAlignment="1">
      <alignment vertical="center" wrapText="1"/>
    </xf>
    <xf numFmtId="44" fontId="67" fillId="0" borderId="27" xfId="64" applyFont="1" applyFill="1" applyBorder="1" applyAlignment="1">
      <alignment vertical="center" wrapText="1"/>
    </xf>
    <xf numFmtId="44" fontId="1" fillId="34" borderId="17" xfId="64" applyFont="1" applyFill="1" applyBorder="1" applyAlignment="1">
      <alignment vertical="center" wrapText="1"/>
    </xf>
    <xf numFmtId="167" fontId="0" fillId="38" borderId="18" xfId="64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55" applyFont="1" applyFill="1" applyBorder="1" applyAlignment="1">
      <alignment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44" fontId="0" fillId="0" borderId="18" xfId="64" applyFont="1" applyBorder="1" applyAlignment="1">
      <alignment horizontal="right"/>
    </xf>
    <xf numFmtId="44" fontId="67" fillId="0" borderId="15" xfId="64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4" fontId="2" fillId="0" borderId="11" xfId="64" applyFont="1" applyFill="1" applyBorder="1" applyAlignment="1" applyProtection="1">
      <alignment horizontal="right" vertical="center" wrapText="1"/>
      <protection/>
    </xf>
    <xf numFmtId="0" fontId="67" fillId="0" borderId="39" xfId="0" applyNumberFormat="1" applyFont="1" applyFill="1" applyBorder="1" applyAlignment="1">
      <alignment horizontal="left" vertical="center" wrapText="1"/>
    </xf>
    <xf numFmtId="0" fontId="0" fillId="0" borderId="40" xfId="56" applyFont="1" applyFill="1" applyBorder="1" applyAlignment="1">
      <alignment horizontal="left" vertical="center"/>
      <protection/>
    </xf>
    <xf numFmtId="0" fontId="0" fillId="0" borderId="12" xfId="56" applyFont="1" applyFill="1" applyBorder="1" applyAlignment="1">
      <alignment horizontal="left" vertical="center"/>
      <protection/>
    </xf>
    <xf numFmtId="0" fontId="67" fillId="0" borderId="18" xfId="0" applyFont="1" applyFill="1" applyBorder="1" applyAlignment="1">
      <alignment horizontal="center" vertical="center"/>
    </xf>
    <xf numFmtId="0" fontId="0" fillId="0" borderId="10" xfId="56" applyFont="1" applyFill="1" applyBorder="1" applyAlignment="1">
      <alignment vertical="center" wrapText="1"/>
      <protection/>
    </xf>
    <xf numFmtId="0" fontId="0" fillId="0" borderId="11" xfId="56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0" fontId="0" fillId="33" borderId="11" xfId="56" applyFont="1" applyFill="1" applyBorder="1" applyAlignment="1">
      <alignment horizontal="center" vertical="center" wrapText="1"/>
      <protection/>
    </xf>
    <xf numFmtId="164" fontId="0" fillId="0" borderId="11" xfId="56" applyNumberFormat="1" applyFont="1" applyFill="1" applyBorder="1" applyAlignment="1">
      <alignment horizontal="center" vertical="center" wrapText="1"/>
      <protection/>
    </xf>
    <xf numFmtId="44" fontId="2" fillId="0" borderId="10" xfId="64" applyFont="1" applyFill="1" applyBorder="1" applyAlignment="1" applyProtection="1">
      <alignment horizontal="right" vertical="center" wrapText="1"/>
      <protection/>
    </xf>
    <xf numFmtId="44" fontId="2" fillId="0" borderId="11" xfId="64" applyFont="1" applyFill="1" applyBorder="1" applyAlignment="1" applyProtection="1">
      <alignment horizontal="right" vertical="center"/>
      <protection/>
    </xf>
    <xf numFmtId="44" fontId="2" fillId="0" borderId="0" xfId="64" applyFont="1" applyFill="1" applyBorder="1" applyAlignment="1" applyProtection="1">
      <alignment horizontal="right" vertical="center"/>
      <protection/>
    </xf>
    <xf numFmtId="164" fontId="0" fillId="33" borderId="11" xfId="56" applyNumberFormat="1" applyFont="1" applyFill="1" applyBorder="1" applyAlignment="1">
      <alignment horizontal="center" vertical="center" wrapText="1"/>
      <protection/>
    </xf>
    <xf numFmtId="44" fontId="2" fillId="0" borderId="13" xfId="64" applyFont="1" applyFill="1" applyBorder="1" applyAlignment="1" applyProtection="1">
      <alignment horizontal="right" vertical="center" wrapText="1"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0" fillId="0" borderId="11" xfId="56" applyFont="1" applyFill="1" applyBorder="1">
      <alignment/>
      <protection/>
    </xf>
    <xf numFmtId="0" fontId="0" fillId="0" borderId="41" xfId="56" applyFont="1" applyFill="1" applyBorder="1">
      <alignment/>
      <protection/>
    </xf>
    <xf numFmtId="0" fontId="0" fillId="0" borderId="0" xfId="56" applyFont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41" xfId="56" applyFont="1" applyBorder="1">
      <alignment/>
      <protection/>
    </xf>
    <xf numFmtId="0" fontId="0" fillId="0" borderId="42" xfId="0" applyFont="1" applyFill="1" applyBorder="1" applyAlignment="1">
      <alignment horizontal="left" vertical="center"/>
    </xf>
    <xf numFmtId="44" fontId="1" fillId="34" borderId="17" xfId="64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4" fontId="67" fillId="0" borderId="11" xfId="64" applyFont="1" applyFill="1" applyBorder="1" applyAlignment="1">
      <alignment horizontal="right" vertical="center" wrapText="1"/>
    </xf>
    <xf numFmtId="44" fontId="67" fillId="0" borderId="13" xfId="64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169" fontId="22" fillId="0" borderId="13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2" fillId="0" borderId="4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11" xfId="54" applyNumberFormat="1" applyFont="1" applyFill="1" applyBorder="1" applyAlignment="1">
      <alignment horizontal="center" vertical="center" wrapText="1"/>
      <protection/>
    </xf>
    <xf numFmtId="165" fontId="1" fillId="0" borderId="11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11" xfId="54" applyNumberFormat="1" applyFont="1" applyFill="1" applyBorder="1" applyAlignment="1">
      <alignment horizontal="left" vertical="center" wrapText="1"/>
      <protection/>
    </xf>
    <xf numFmtId="0" fontId="0" fillId="0" borderId="11" xfId="54" applyNumberFormat="1" applyFont="1" applyFill="1" applyBorder="1" applyAlignment="1">
      <alignment horizontal="left" wrapText="1"/>
      <protection/>
    </xf>
    <xf numFmtId="165" fontId="0" fillId="0" borderId="11" xfId="54" applyNumberFormat="1" applyFont="1" applyFill="1" applyBorder="1" applyAlignment="1">
      <alignment horizontal="center"/>
      <protection/>
    </xf>
    <xf numFmtId="165" fontId="0" fillId="0" borderId="11" xfId="54" applyNumberFormat="1" applyFont="1" applyFill="1" applyBorder="1" applyAlignment="1">
      <alignment horizontal="left"/>
      <protection/>
    </xf>
    <xf numFmtId="0" fontId="1" fillId="0" borderId="11" xfId="54" applyNumberFormat="1" applyFont="1" applyFill="1" applyBorder="1" applyAlignment="1">
      <alignment horizontal="center"/>
      <protection/>
    </xf>
    <xf numFmtId="165" fontId="1" fillId="0" borderId="11" xfId="54" applyNumberFormat="1" applyFont="1" applyFill="1" applyBorder="1" applyAlignment="1">
      <alignment horizontal="center"/>
      <protection/>
    </xf>
    <xf numFmtId="165" fontId="0" fillId="0" borderId="11" xfId="54" applyNumberFormat="1" applyFont="1" applyFill="1" applyBorder="1" applyAlignment="1">
      <alignment/>
      <protection/>
    </xf>
    <xf numFmtId="0" fontId="1" fillId="0" borderId="11" xfId="54" applyFont="1" applyFill="1" applyBorder="1" applyAlignment="1">
      <alignment horizontal="right"/>
      <protection/>
    </xf>
    <xf numFmtId="44" fontId="0" fillId="0" borderId="14" xfId="64" applyFont="1" applyFill="1" applyBorder="1" applyAlignment="1">
      <alignment vertical="center" wrapText="1"/>
    </xf>
    <xf numFmtId="44" fontId="0" fillId="0" borderId="15" xfId="64" applyFont="1" applyFill="1" applyBorder="1" applyAlignment="1">
      <alignment horizontal="right" vertical="center" wrapText="1"/>
    </xf>
    <xf numFmtId="44" fontId="0" fillId="0" borderId="27" xfId="64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/>
    </xf>
    <xf numFmtId="8" fontId="0" fillId="0" borderId="18" xfId="64" applyNumberFormat="1" applyFont="1" applyFill="1" applyBorder="1" applyAlignment="1">
      <alignment horizontal="right" vertical="center" wrapText="1"/>
    </xf>
    <xf numFmtId="0" fontId="67" fillId="0" borderId="0" xfId="0" applyFont="1" applyBorder="1" applyAlignment="1">
      <alignment/>
    </xf>
    <xf numFmtId="44" fontId="0" fillId="0" borderId="14" xfId="64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vertical="center"/>
    </xf>
    <xf numFmtId="0" fontId="1" fillId="0" borderId="0" xfId="0" applyFont="1" applyAlignment="1">
      <alignment/>
    </xf>
    <xf numFmtId="8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8" fontId="0" fillId="0" borderId="27" xfId="0" applyNumberFormat="1" applyBorder="1" applyAlignment="1">
      <alignment/>
    </xf>
    <xf numFmtId="8" fontId="1" fillId="0" borderId="17" xfId="0" applyNumberFormat="1" applyFont="1" applyBorder="1" applyAlignment="1">
      <alignment/>
    </xf>
    <xf numFmtId="0" fontId="67" fillId="38" borderId="18" xfId="0" applyFont="1" applyFill="1" applyBorder="1" applyAlignment="1">
      <alignment horizontal="left" vertical="center"/>
    </xf>
    <xf numFmtId="0" fontId="70" fillId="38" borderId="27" xfId="0" applyFont="1" applyFill="1" applyBorder="1" applyAlignment="1">
      <alignment horizontal="left" vertical="center" wrapText="1"/>
    </xf>
    <xf numFmtId="0" fontId="67" fillId="38" borderId="18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71" fillId="0" borderId="20" xfId="0" applyFont="1" applyBorder="1" applyAlignment="1">
      <alignment vertical="center"/>
    </xf>
    <xf numFmtId="0" fontId="67" fillId="0" borderId="10" xfId="56" applyFont="1" applyFill="1" applyBorder="1" applyAlignment="1">
      <alignment vertical="center" wrapText="1"/>
      <protection/>
    </xf>
    <xf numFmtId="0" fontId="67" fillId="0" borderId="11" xfId="56" applyFont="1" applyFill="1" applyBorder="1" applyAlignment="1">
      <alignment vertical="center" wrapText="1"/>
      <protection/>
    </xf>
    <xf numFmtId="0" fontId="67" fillId="33" borderId="11" xfId="56" applyFont="1" applyFill="1" applyBorder="1" applyAlignment="1">
      <alignment vertical="center" wrapText="1"/>
      <protection/>
    </xf>
    <xf numFmtId="0" fontId="67" fillId="0" borderId="0" xfId="56" applyFont="1" applyAlignment="1">
      <alignment wrapText="1"/>
      <protection/>
    </xf>
    <xf numFmtId="0" fontId="68" fillId="37" borderId="20" xfId="0" applyFont="1" applyFill="1" applyBorder="1" applyAlignment="1">
      <alignment vertical="center"/>
    </xf>
    <xf numFmtId="0" fontId="67" fillId="0" borderId="15" xfId="0" applyFont="1" applyFill="1" applyBorder="1" applyAlignment="1">
      <alignment horizontal="left" vertical="center" wrapText="1"/>
    </xf>
    <xf numFmtId="0" fontId="67" fillId="35" borderId="14" xfId="0" applyFont="1" applyFill="1" applyBorder="1" applyAlignment="1">
      <alignment horizontal="left" vertical="center" wrapText="1"/>
    </xf>
    <xf numFmtId="0" fontId="67" fillId="35" borderId="18" xfId="0" applyFont="1" applyFill="1" applyBorder="1" applyAlignment="1">
      <alignment horizontal="left" vertical="center" wrapText="1" shrinkToFit="1"/>
    </xf>
    <xf numFmtId="0" fontId="67" fillId="0" borderId="27" xfId="0" applyFont="1" applyFill="1" applyBorder="1" applyAlignment="1">
      <alignment horizontal="left" vertical="center" wrapText="1"/>
    </xf>
    <xf numFmtId="0" fontId="71" fillId="0" borderId="45" xfId="0" applyFont="1" applyBorder="1" applyAlignment="1">
      <alignment vertical="center"/>
    </xf>
    <xf numFmtId="0" fontId="68" fillId="37" borderId="45" xfId="0" applyFont="1" applyFill="1" applyBorder="1" applyAlignment="1">
      <alignment vertical="center"/>
    </xf>
    <xf numFmtId="0" fontId="67" fillId="35" borderId="18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44" fontId="1" fillId="34" borderId="17" xfId="64" applyFont="1" applyFill="1" applyBorder="1" applyAlignment="1">
      <alignment horizontal="left" vertical="center"/>
    </xf>
    <xf numFmtId="44" fontId="67" fillId="0" borderId="14" xfId="64" applyFont="1" applyFill="1" applyBorder="1" applyAlignment="1">
      <alignment vertical="center" wrapText="1"/>
    </xf>
    <xf numFmtId="0" fontId="68" fillId="37" borderId="45" xfId="0" applyFont="1" applyFill="1" applyBorder="1" applyAlignment="1">
      <alignment/>
    </xf>
    <xf numFmtId="0" fontId="68" fillId="37" borderId="20" xfId="0" applyFont="1" applyFill="1" applyBorder="1" applyAlignment="1">
      <alignment/>
    </xf>
    <xf numFmtId="8" fontId="67" fillId="0" borderId="18" xfId="0" applyNumberFormat="1" applyFont="1" applyBorder="1" applyAlignment="1">
      <alignment/>
    </xf>
    <xf numFmtId="0" fontId="67" fillId="0" borderId="14" xfId="0" applyFont="1" applyFill="1" applyBorder="1" applyAlignment="1">
      <alignment horizontal="left" vertical="center" wrapText="1"/>
    </xf>
    <xf numFmtId="0" fontId="0" fillId="0" borderId="11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8" fontId="67" fillId="38" borderId="18" xfId="0" applyNumberFormat="1" applyFont="1" applyFill="1" applyBorder="1" applyAlignment="1">
      <alignment vertical="center"/>
    </xf>
    <xf numFmtId="167" fontId="67" fillId="38" borderId="18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5" fontId="1" fillId="0" borderId="11" xfId="54" applyNumberFormat="1" applyFont="1" applyFill="1" applyBorder="1" applyAlignment="1">
      <alignment horizontal="right" vertical="center" wrapText="1"/>
      <protection/>
    </xf>
    <xf numFmtId="44" fontId="0" fillId="0" borderId="11" xfId="64" applyFont="1" applyFill="1" applyBorder="1" applyAlignment="1">
      <alignment horizontal="right"/>
    </xf>
    <xf numFmtId="44" fontId="0" fillId="0" borderId="11" xfId="64" applyFont="1" applyFill="1" applyBorder="1" applyAlignment="1">
      <alignment horizontal="right" vertical="center" wrapText="1"/>
    </xf>
    <xf numFmtId="178" fontId="19" fillId="0" borderId="11" xfId="54" applyNumberFormat="1" applyFont="1" applyFill="1" applyBorder="1" applyAlignment="1">
      <alignment horizontal="right"/>
      <protection/>
    </xf>
    <xf numFmtId="166" fontId="0" fillId="0" borderId="0" xfId="0" applyNumberFormat="1" applyAlignment="1">
      <alignment horizontal="right"/>
    </xf>
    <xf numFmtId="0" fontId="68" fillId="0" borderId="46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/>
    </xf>
    <xf numFmtId="0" fontId="67" fillId="0" borderId="22" xfId="0" applyFont="1" applyBorder="1" applyAlignment="1">
      <alignment wrapText="1"/>
    </xf>
    <xf numFmtId="0" fontId="72" fillId="0" borderId="10" xfId="0" applyFont="1" applyFill="1" applyBorder="1" applyAlignment="1">
      <alignment horizontal="center" vertical="center" wrapText="1"/>
    </xf>
    <xf numFmtId="169" fontId="72" fillId="0" borderId="10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/>
    </xf>
    <xf numFmtId="0" fontId="72" fillId="0" borderId="44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8" fillId="37" borderId="45" xfId="0" applyFont="1" applyFill="1" applyBorder="1" applyAlignment="1">
      <alignment horizontal="left" vertical="center"/>
    </xf>
    <xf numFmtId="0" fontId="68" fillId="37" borderId="20" xfId="0" applyFont="1" applyFill="1" applyBorder="1" applyAlignment="1">
      <alignment horizontal="left" vertical="center"/>
    </xf>
    <xf numFmtId="0" fontId="68" fillId="37" borderId="24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67" fillId="0" borderId="27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44" fontId="0" fillId="0" borderId="47" xfId="64" applyFont="1" applyFill="1" applyBorder="1" applyAlignment="1">
      <alignment horizontal="center" vertical="center" wrapText="1"/>
    </xf>
    <xf numFmtId="44" fontId="0" fillId="0" borderId="14" xfId="64" applyFont="1" applyFill="1" applyBorder="1" applyAlignment="1">
      <alignment horizontal="center" vertical="center" wrapText="1"/>
    </xf>
    <xf numFmtId="0" fontId="67" fillId="0" borderId="47" xfId="0" applyFont="1" applyFill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44" fontId="0" fillId="0" borderId="27" xfId="64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44" fontId="0" fillId="0" borderId="15" xfId="64" applyFont="1" applyFill="1" applyBorder="1" applyAlignment="1">
      <alignment horizontal="left" vertical="center" wrapText="1"/>
    </xf>
    <xf numFmtId="4" fontId="12" fillId="0" borderId="15" xfId="0" applyNumberFormat="1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8" fillId="37" borderId="54" xfId="0" applyFont="1" applyFill="1" applyBorder="1" applyAlignment="1">
      <alignment horizontal="left" vertical="center"/>
    </xf>
    <xf numFmtId="0" fontId="68" fillId="37" borderId="55" xfId="0" applyFont="1" applyFill="1" applyBorder="1" applyAlignment="1">
      <alignment horizontal="left" vertical="center"/>
    </xf>
    <xf numFmtId="0" fontId="68" fillId="37" borderId="38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/>
    </xf>
    <xf numFmtId="0" fontId="1" fillId="35" borderId="5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 wrapText="1"/>
    </xf>
    <xf numFmtId="0" fontId="68" fillId="37" borderId="45" xfId="0" applyFont="1" applyFill="1" applyBorder="1" applyAlignment="1">
      <alignment horizontal="left" vertical="center" wrapText="1"/>
    </xf>
    <xf numFmtId="0" fontId="68" fillId="37" borderId="20" xfId="0" applyFont="1" applyFill="1" applyBorder="1" applyAlignment="1">
      <alignment horizontal="left" vertical="center" wrapText="1"/>
    </xf>
    <xf numFmtId="0" fontId="68" fillId="37" borderId="24" xfId="0" applyFont="1" applyFill="1" applyBorder="1" applyAlignment="1">
      <alignment horizontal="left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67" fillId="0" borderId="62" xfId="0" applyFont="1" applyFill="1" applyBorder="1" applyAlignment="1">
      <alignment horizontal="center" vertical="center"/>
    </xf>
    <xf numFmtId="0" fontId="67" fillId="0" borderId="63" xfId="0" applyFont="1" applyFill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42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1" fillId="39" borderId="54" xfId="0" applyFont="1" applyFill="1" applyBorder="1" applyAlignment="1">
      <alignment horizontal="left"/>
    </xf>
    <xf numFmtId="0" fontId="1" fillId="39" borderId="38" xfId="0" applyFont="1" applyFill="1" applyBorder="1" applyAlignment="1">
      <alignment horizontal="left"/>
    </xf>
    <xf numFmtId="0" fontId="68" fillId="0" borderId="60" xfId="0" applyFont="1" applyFill="1" applyBorder="1" applyAlignment="1">
      <alignment horizontal="center" vertical="center" wrapText="1"/>
    </xf>
    <xf numFmtId="0" fontId="68" fillId="0" borderId="61" xfId="0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68" fillId="37" borderId="45" xfId="0" applyFont="1" applyFill="1" applyBorder="1" applyAlignment="1">
      <alignment vertical="center" wrapText="1"/>
    </xf>
    <xf numFmtId="0" fontId="68" fillId="37" borderId="20" xfId="0" applyFont="1" applyFill="1" applyBorder="1" applyAlignment="1">
      <alignment vertical="center" wrapText="1"/>
    </xf>
    <xf numFmtId="0" fontId="68" fillId="37" borderId="24" xfId="0" applyFont="1" applyFill="1" applyBorder="1" applyAlignment="1">
      <alignment vertical="center" wrapText="1"/>
    </xf>
    <xf numFmtId="0" fontId="0" fillId="0" borderId="67" xfId="0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8" fillId="37" borderId="67" xfId="0" applyFont="1" applyFill="1" applyBorder="1" applyAlignment="1">
      <alignment horizontal="left" vertical="center" wrapText="1"/>
    </xf>
    <xf numFmtId="0" fontId="68" fillId="37" borderId="68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" fillId="35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7" fillId="34" borderId="71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74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 wrapText="1"/>
    </xf>
    <xf numFmtId="0" fontId="7" fillId="34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68" fillId="0" borderId="81" xfId="0" applyFont="1" applyFill="1" applyBorder="1" applyAlignment="1">
      <alignment horizontal="center" vertical="center" wrapText="1"/>
    </xf>
    <xf numFmtId="0" fontId="68" fillId="0" borderId="82" xfId="0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center" vertical="center" wrapText="1"/>
    </xf>
    <xf numFmtId="0" fontId="68" fillId="0" borderId="46" xfId="0" applyFont="1" applyFill="1" applyBorder="1" applyAlignment="1">
      <alignment horizontal="center" vertical="center" wrapText="1"/>
    </xf>
    <xf numFmtId="0" fontId="73" fillId="0" borderId="83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73" fillId="0" borderId="84" xfId="0" applyFont="1" applyFill="1" applyBorder="1" applyAlignment="1">
      <alignment horizontal="center" vertical="center"/>
    </xf>
    <xf numFmtId="0" fontId="71" fillId="0" borderId="85" xfId="0" applyFont="1" applyFill="1" applyBorder="1" applyAlignment="1">
      <alignment horizontal="center" vertical="center" wrapText="1"/>
    </xf>
    <xf numFmtId="0" fontId="13" fillId="0" borderId="43" xfId="55" applyFont="1" applyBorder="1" applyAlignment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72" fillId="38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4" fillId="0" borderId="18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4" fillId="38" borderId="10" xfId="0" applyFont="1" applyFill="1" applyBorder="1" applyAlignment="1">
      <alignment horizontal="center" vertical="center" wrapText="1"/>
    </xf>
    <xf numFmtId="0" fontId="72" fillId="38" borderId="10" xfId="0" applyFont="1" applyFill="1" applyBorder="1" applyAlignment="1">
      <alignment horizontal="center" vertical="center"/>
    </xf>
    <xf numFmtId="169" fontId="74" fillId="38" borderId="10" xfId="0" applyNumberFormat="1" applyFont="1" applyFill="1" applyBorder="1" applyAlignment="1">
      <alignment horizontal="center" vertical="center" wrapText="1"/>
    </xf>
    <xf numFmtId="169" fontId="74" fillId="38" borderId="11" xfId="0" applyNumberFormat="1" applyFont="1" applyFill="1" applyBorder="1" applyAlignment="1">
      <alignment horizontal="center" vertical="center" wrapText="1"/>
    </xf>
    <xf numFmtId="0" fontId="74" fillId="38" borderId="11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169" fontId="19" fillId="38" borderId="13" xfId="0" applyNumberFormat="1" applyFont="1" applyFill="1" applyBorder="1" applyAlignment="1">
      <alignment horizontal="center" vertical="center" wrapText="1"/>
    </xf>
    <xf numFmtId="0" fontId="19" fillId="38" borderId="13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169" fontId="19" fillId="38" borderId="11" xfId="0" applyNumberFormat="1" applyFont="1" applyFill="1" applyBorder="1" applyAlignment="1">
      <alignment horizontal="center" vertical="center" wrapText="1"/>
    </xf>
    <xf numFmtId="0" fontId="19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86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19" fillId="38" borderId="42" xfId="0" applyFont="1" applyFill="1" applyBorder="1" applyAlignment="1">
      <alignment horizontal="center" vertical="center" wrapText="1"/>
    </xf>
    <xf numFmtId="0" fontId="19" fillId="38" borderId="44" xfId="0" applyFont="1" applyFill="1" applyBorder="1" applyAlignment="1">
      <alignment horizontal="center" vertical="center" wrapText="1"/>
    </xf>
    <xf numFmtId="0" fontId="19" fillId="38" borderId="31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wrapText="1"/>
    </xf>
    <xf numFmtId="44" fontId="48" fillId="0" borderId="18" xfId="64" applyFont="1" applyFill="1" applyBorder="1" applyAlignment="1">
      <alignment horizontal="center" vertical="center" wrapText="1"/>
    </xf>
    <xf numFmtId="44" fontId="75" fillId="0" borderId="10" xfId="64" applyFont="1" applyFill="1" applyBorder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_Zał nr 4- Wręczyca Wielka 2013 r.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2 3" xfId="68"/>
    <cellStyle name="Walutowy 3" xfId="69"/>
    <cellStyle name="Walutowy 4" xfId="70"/>
    <cellStyle name="Walutowy 5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4"/>
  <sheetViews>
    <sheetView zoomScalePageLayoutView="0" workbookViewId="0" topLeftCell="A1">
      <pane ySplit="5" topLeftCell="A192" activePane="bottomLeft" state="frozen"/>
      <selection pane="topLeft" activeCell="A1" sqref="A1"/>
      <selection pane="bottomLeft" activeCell="A203" sqref="A203:IV203"/>
    </sheetView>
  </sheetViews>
  <sheetFormatPr defaultColWidth="9.140625" defaultRowHeight="12.75"/>
  <cols>
    <col min="1" max="1" width="3.8515625" style="95" customWidth="1"/>
    <col min="2" max="2" width="59.28125" style="95" customWidth="1"/>
    <col min="3" max="3" width="15.28125" style="0" customWidth="1"/>
    <col min="4" max="4" width="13.421875" style="0" customWidth="1"/>
    <col min="5" max="5" width="14.421875" style="0" customWidth="1"/>
    <col min="6" max="6" width="18.421875" style="0" customWidth="1"/>
    <col min="7" max="7" width="12.28125" style="0" customWidth="1"/>
    <col min="8" max="8" width="16.28125" style="0" customWidth="1"/>
    <col min="9" max="9" width="13.28125" style="0" customWidth="1"/>
    <col min="10" max="10" width="29.140625" style="0" customWidth="1"/>
    <col min="11" max="11" width="19.421875" style="0" customWidth="1"/>
    <col min="12" max="12" width="18.7109375" style="0" customWidth="1"/>
    <col min="13" max="13" width="17.421875" style="0" customWidth="1"/>
    <col min="14" max="14" width="19.28125" style="0" customWidth="1"/>
    <col min="15" max="15" width="4.140625" style="0" customWidth="1"/>
    <col min="16" max="16" width="32.421875" style="0" customWidth="1"/>
    <col min="17" max="17" width="30.421875" style="0" customWidth="1"/>
    <col min="18" max="18" width="12.00390625" style="0" customWidth="1"/>
    <col min="19" max="19" width="20.28125" style="0" customWidth="1"/>
    <col min="20" max="20" width="12.00390625" style="0" customWidth="1"/>
    <col min="21" max="22" width="13.7109375" style="0" customWidth="1"/>
    <col min="23" max="23" width="17.00390625" style="0" customWidth="1"/>
    <col min="24" max="24" width="12.7109375" style="0" customWidth="1"/>
    <col min="25" max="25" width="15.28125" style="0" customWidth="1"/>
    <col min="26" max="26" width="12.28125" style="0" customWidth="1"/>
  </cols>
  <sheetData>
    <row r="1" spans="1:10" ht="18.75" customHeight="1" thickBot="1">
      <c r="A1" s="270" t="s">
        <v>488</v>
      </c>
      <c r="B1" s="260"/>
      <c r="C1" s="45"/>
      <c r="D1" s="45"/>
      <c r="E1" s="46"/>
      <c r="F1" s="48"/>
      <c r="G1" s="47"/>
      <c r="H1" s="47"/>
      <c r="I1" s="47"/>
      <c r="J1" s="25"/>
    </row>
    <row r="2" spans="6:10" ht="12.75">
      <c r="F2" s="25"/>
      <c r="G2" s="25"/>
      <c r="H2" s="25"/>
      <c r="I2" s="25"/>
      <c r="J2" s="25"/>
    </row>
    <row r="3" ht="13.5" thickBot="1"/>
    <row r="4" spans="1:27" s="1" customFormat="1" ht="30" customHeight="1" thickBot="1">
      <c r="A4" s="373" t="s">
        <v>0</v>
      </c>
      <c r="B4" s="375" t="s">
        <v>1</v>
      </c>
      <c r="C4" s="351" t="s">
        <v>2</v>
      </c>
      <c r="D4" s="351" t="s">
        <v>3</v>
      </c>
      <c r="E4" s="349" t="s">
        <v>4</v>
      </c>
      <c r="F4" s="351" t="s">
        <v>5</v>
      </c>
      <c r="G4" s="352" t="s">
        <v>6</v>
      </c>
      <c r="H4" s="351" t="s">
        <v>528</v>
      </c>
      <c r="I4" s="351" t="s">
        <v>529</v>
      </c>
      <c r="J4" s="351" t="s">
        <v>234</v>
      </c>
      <c r="K4" s="351" t="s">
        <v>7</v>
      </c>
      <c r="L4" s="362" t="s">
        <v>8</v>
      </c>
      <c r="M4" s="362"/>
      <c r="N4" s="362"/>
      <c r="O4" s="363" t="s">
        <v>0</v>
      </c>
      <c r="P4" s="349" t="s">
        <v>9</v>
      </c>
      <c r="Q4" s="349" t="s">
        <v>10</v>
      </c>
      <c r="R4" s="348" t="s">
        <v>232</v>
      </c>
      <c r="S4" s="348"/>
      <c r="T4" s="348"/>
      <c r="U4" s="348"/>
      <c r="V4" s="348"/>
      <c r="W4" s="348"/>
      <c r="X4" s="349" t="s">
        <v>11</v>
      </c>
      <c r="Y4" s="349" t="s">
        <v>12</v>
      </c>
      <c r="Z4" s="349" t="s">
        <v>13</v>
      </c>
      <c r="AA4" s="349" t="s">
        <v>14</v>
      </c>
    </row>
    <row r="5" spans="1:27" s="1" customFormat="1" ht="64.5" customHeight="1" thickBot="1">
      <c r="A5" s="374"/>
      <c r="B5" s="376"/>
      <c r="C5" s="352"/>
      <c r="D5" s="352"/>
      <c r="E5" s="350"/>
      <c r="F5" s="352"/>
      <c r="G5" s="358"/>
      <c r="H5" s="352"/>
      <c r="I5" s="352"/>
      <c r="J5" s="352"/>
      <c r="K5" s="352"/>
      <c r="L5" s="6" t="s">
        <v>15</v>
      </c>
      <c r="M5" s="6" t="s">
        <v>16</v>
      </c>
      <c r="N5" s="6" t="s">
        <v>17</v>
      </c>
      <c r="O5" s="364"/>
      <c r="P5" s="350"/>
      <c r="Q5" s="350"/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350"/>
      <c r="Y5" s="350"/>
      <c r="Z5" s="350"/>
      <c r="AA5" s="350"/>
    </row>
    <row r="6" spans="1:27" s="1" customFormat="1" ht="16.5" customHeight="1" thickBot="1">
      <c r="A6" s="359" t="s">
        <v>233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1"/>
    </row>
    <row r="7" spans="1:27" s="116" customFormat="1" ht="39.75" customHeight="1">
      <c r="A7" s="183">
        <v>1</v>
      </c>
      <c r="B7" s="261" t="s">
        <v>24</v>
      </c>
      <c r="C7" s="189" t="s">
        <v>25</v>
      </c>
      <c r="D7" s="189" t="s">
        <v>26</v>
      </c>
      <c r="E7" s="192" t="s">
        <v>27</v>
      </c>
      <c r="F7" s="192" t="s">
        <v>27</v>
      </c>
      <c r="G7" s="189">
        <v>1990</v>
      </c>
      <c r="H7" s="193">
        <v>238491.25</v>
      </c>
      <c r="I7" s="365" t="s">
        <v>530</v>
      </c>
      <c r="J7" s="282" t="s">
        <v>28</v>
      </c>
      <c r="K7" s="187" t="s">
        <v>29</v>
      </c>
      <c r="L7" s="198" t="s">
        <v>30</v>
      </c>
      <c r="M7" s="198" t="s">
        <v>31</v>
      </c>
      <c r="N7" s="198" t="s">
        <v>32</v>
      </c>
      <c r="O7" s="117">
        <v>1</v>
      </c>
      <c r="P7" s="281" t="s">
        <v>929</v>
      </c>
      <c r="Q7" s="281" t="s">
        <v>929</v>
      </c>
      <c r="R7" s="281" t="s">
        <v>929</v>
      </c>
      <c r="S7" s="281" t="s">
        <v>929</v>
      </c>
      <c r="T7" s="281" t="s">
        <v>929</v>
      </c>
      <c r="U7" s="281" t="s">
        <v>929</v>
      </c>
      <c r="V7" s="198" t="s">
        <v>33</v>
      </c>
      <c r="W7" s="281" t="s">
        <v>929</v>
      </c>
      <c r="X7" s="281" t="s">
        <v>929</v>
      </c>
      <c r="Y7" s="281" t="s">
        <v>929</v>
      </c>
      <c r="Z7" s="281" t="s">
        <v>929</v>
      </c>
      <c r="AA7" s="203" t="s">
        <v>27</v>
      </c>
    </row>
    <row r="8" spans="1:27" s="116" customFormat="1" ht="39.75" customHeight="1">
      <c r="A8" s="183">
        <v>2</v>
      </c>
      <c r="B8" s="262" t="s">
        <v>34</v>
      </c>
      <c r="C8" s="190" t="s">
        <v>35</v>
      </c>
      <c r="D8" s="190" t="s">
        <v>26</v>
      </c>
      <c r="E8" s="192" t="s">
        <v>27</v>
      </c>
      <c r="F8" s="192" t="s">
        <v>27</v>
      </c>
      <c r="G8" s="190">
        <v>1990</v>
      </c>
      <c r="H8" s="182">
        <v>23346.78</v>
      </c>
      <c r="I8" s="366"/>
      <c r="J8" s="198" t="s">
        <v>28</v>
      </c>
      <c r="K8" s="188" t="s">
        <v>29</v>
      </c>
      <c r="L8" s="198" t="s">
        <v>36</v>
      </c>
      <c r="M8" s="198" t="s">
        <v>31</v>
      </c>
      <c r="N8" s="198" t="s">
        <v>32</v>
      </c>
      <c r="O8" s="117">
        <v>2</v>
      </c>
      <c r="P8" s="281" t="s">
        <v>929</v>
      </c>
      <c r="Q8" s="281" t="s">
        <v>929</v>
      </c>
      <c r="R8" s="281" t="s">
        <v>929</v>
      </c>
      <c r="S8" s="281" t="s">
        <v>929</v>
      </c>
      <c r="T8" s="281" t="s">
        <v>929</v>
      </c>
      <c r="U8" s="281" t="s">
        <v>929</v>
      </c>
      <c r="V8" s="198" t="s">
        <v>33</v>
      </c>
      <c r="W8" s="281" t="s">
        <v>929</v>
      </c>
      <c r="X8" s="281" t="s">
        <v>929</v>
      </c>
      <c r="Y8" s="281" t="s">
        <v>929</v>
      </c>
      <c r="Z8" s="281" t="s">
        <v>929</v>
      </c>
      <c r="AA8" s="192" t="s">
        <v>27</v>
      </c>
    </row>
    <row r="9" spans="1:27" s="116" customFormat="1" ht="39.75" customHeight="1">
      <c r="A9" s="183">
        <v>3</v>
      </c>
      <c r="B9" s="262" t="s">
        <v>37</v>
      </c>
      <c r="C9" s="190" t="s">
        <v>56</v>
      </c>
      <c r="D9" s="190" t="s">
        <v>26</v>
      </c>
      <c r="E9" s="192" t="s">
        <v>27</v>
      </c>
      <c r="F9" s="192" t="s">
        <v>27</v>
      </c>
      <c r="G9" s="190">
        <v>1973</v>
      </c>
      <c r="H9" s="182">
        <v>96627.53</v>
      </c>
      <c r="I9" s="366"/>
      <c r="J9" s="198" t="s">
        <v>28</v>
      </c>
      <c r="K9" s="188" t="s">
        <v>29</v>
      </c>
      <c r="L9" s="198" t="s">
        <v>30</v>
      </c>
      <c r="M9" s="198" t="s">
        <v>38</v>
      </c>
      <c r="N9" s="198" t="s">
        <v>32</v>
      </c>
      <c r="O9" s="117">
        <v>3</v>
      </c>
      <c r="P9" s="281" t="s">
        <v>929</v>
      </c>
      <c r="Q9" s="281" t="s">
        <v>929</v>
      </c>
      <c r="R9" s="281" t="s">
        <v>929</v>
      </c>
      <c r="S9" s="281" t="s">
        <v>929</v>
      </c>
      <c r="T9" s="281" t="s">
        <v>929</v>
      </c>
      <c r="U9" s="281" t="s">
        <v>929</v>
      </c>
      <c r="V9" s="198" t="s">
        <v>33</v>
      </c>
      <c r="W9" s="281" t="s">
        <v>929</v>
      </c>
      <c r="X9" s="281" t="s">
        <v>929</v>
      </c>
      <c r="Y9" s="281" t="s">
        <v>929</v>
      </c>
      <c r="Z9" s="281" t="s">
        <v>929</v>
      </c>
      <c r="AA9" s="192" t="s">
        <v>27</v>
      </c>
    </row>
    <row r="10" spans="1:27" s="116" customFormat="1" ht="39.75" customHeight="1">
      <c r="A10" s="183">
        <v>4</v>
      </c>
      <c r="B10" s="262" t="s">
        <v>39</v>
      </c>
      <c r="C10" s="190" t="s">
        <v>35</v>
      </c>
      <c r="D10" s="190" t="s">
        <v>26</v>
      </c>
      <c r="E10" s="192" t="s">
        <v>27</v>
      </c>
      <c r="F10" s="192" t="s">
        <v>27</v>
      </c>
      <c r="G10" s="190">
        <v>1975</v>
      </c>
      <c r="H10" s="182">
        <v>4924.66</v>
      </c>
      <c r="I10" s="366"/>
      <c r="J10" s="198" t="s">
        <v>28</v>
      </c>
      <c r="K10" s="188" t="s">
        <v>40</v>
      </c>
      <c r="L10" s="198" t="s">
        <v>30</v>
      </c>
      <c r="M10" s="281" t="s">
        <v>929</v>
      </c>
      <c r="N10" s="198" t="s">
        <v>32</v>
      </c>
      <c r="O10" s="117">
        <v>4</v>
      </c>
      <c r="P10" s="281" t="s">
        <v>929</v>
      </c>
      <c r="Q10" s="281" t="s">
        <v>929</v>
      </c>
      <c r="R10" s="281" t="s">
        <v>929</v>
      </c>
      <c r="S10" s="281" t="s">
        <v>929</v>
      </c>
      <c r="T10" s="281" t="s">
        <v>929</v>
      </c>
      <c r="U10" s="281" t="s">
        <v>929</v>
      </c>
      <c r="V10" s="198" t="s">
        <v>33</v>
      </c>
      <c r="W10" s="281" t="s">
        <v>929</v>
      </c>
      <c r="X10" s="281" t="s">
        <v>929</v>
      </c>
      <c r="Y10" s="281" t="s">
        <v>929</v>
      </c>
      <c r="Z10" s="281" t="s">
        <v>929</v>
      </c>
      <c r="AA10" s="192" t="s">
        <v>27</v>
      </c>
    </row>
    <row r="11" spans="1:27" s="116" customFormat="1" ht="39.75" customHeight="1">
      <c r="A11" s="183">
        <v>5</v>
      </c>
      <c r="B11" s="262" t="s">
        <v>41</v>
      </c>
      <c r="C11" s="190" t="s">
        <v>25</v>
      </c>
      <c r="D11" s="190" t="s">
        <v>26</v>
      </c>
      <c r="E11" s="192" t="s">
        <v>27</v>
      </c>
      <c r="F11" s="192" t="s">
        <v>27</v>
      </c>
      <c r="G11" s="190">
        <v>1971</v>
      </c>
      <c r="H11" s="182">
        <v>170755.64</v>
      </c>
      <c r="I11" s="366"/>
      <c r="J11" s="198" t="s">
        <v>28</v>
      </c>
      <c r="K11" s="188" t="s">
        <v>42</v>
      </c>
      <c r="L11" s="198" t="s">
        <v>30</v>
      </c>
      <c r="M11" s="198" t="s">
        <v>38</v>
      </c>
      <c r="N11" s="198" t="s">
        <v>32</v>
      </c>
      <c r="O11" s="117">
        <v>5</v>
      </c>
      <c r="P11" s="281" t="s">
        <v>929</v>
      </c>
      <c r="Q11" s="281" t="s">
        <v>929</v>
      </c>
      <c r="R11" s="198" t="s">
        <v>43</v>
      </c>
      <c r="S11" s="198" t="s">
        <v>43</v>
      </c>
      <c r="T11" s="198" t="s">
        <v>44</v>
      </c>
      <c r="U11" s="198" t="s">
        <v>44</v>
      </c>
      <c r="V11" s="198" t="s">
        <v>33</v>
      </c>
      <c r="W11" s="198" t="s">
        <v>45</v>
      </c>
      <c r="X11" s="281" t="s">
        <v>929</v>
      </c>
      <c r="Y11" s="281" t="s">
        <v>929</v>
      </c>
      <c r="Z11" s="281" t="s">
        <v>929</v>
      </c>
      <c r="AA11" s="192" t="s">
        <v>27</v>
      </c>
    </row>
    <row r="12" spans="1:27" s="116" customFormat="1" ht="39.75" customHeight="1">
      <c r="A12" s="183">
        <v>6</v>
      </c>
      <c r="B12" s="262" t="s">
        <v>46</v>
      </c>
      <c r="C12" s="190" t="s">
        <v>25</v>
      </c>
      <c r="D12" s="190" t="s">
        <v>26</v>
      </c>
      <c r="E12" s="192" t="s">
        <v>27</v>
      </c>
      <c r="F12" s="192" t="s">
        <v>27</v>
      </c>
      <c r="G12" s="190">
        <v>1969</v>
      </c>
      <c r="H12" s="182">
        <v>52244.27</v>
      </c>
      <c r="I12" s="366"/>
      <c r="J12" s="198" t="s">
        <v>28</v>
      </c>
      <c r="K12" s="188" t="s">
        <v>47</v>
      </c>
      <c r="L12" s="198" t="s">
        <v>30</v>
      </c>
      <c r="M12" s="198" t="s">
        <v>38</v>
      </c>
      <c r="N12" s="198" t="s">
        <v>32</v>
      </c>
      <c r="O12" s="117">
        <v>6</v>
      </c>
      <c r="P12" s="281" t="s">
        <v>929</v>
      </c>
      <c r="Q12" s="281" t="s">
        <v>929</v>
      </c>
      <c r="R12" s="198" t="s">
        <v>43</v>
      </c>
      <c r="S12" s="198" t="s">
        <v>43</v>
      </c>
      <c r="T12" s="198" t="s">
        <v>44</v>
      </c>
      <c r="U12" s="198" t="s">
        <v>45</v>
      </c>
      <c r="V12" s="198" t="s">
        <v>33</v>
      </c>
      <c r="W12" s="198" t="s">
        <v>45</v>
      </c>
      <c r="X12" s="281" t="s">
        <v>929</v>
      </c>
      <c r="Y12" s="281" t="s">
        <v>929</v>
      </c>
      <c r="Z12" s="281" t="s">
        <v>929</v>
      </c>
      <c r="AA12" s="192" t="s">
        <v>27</v>
      </c>
    </row>
    <row r="13" spans="1:27" s="116" customFormat="1" ht="39.75" customHeight="1">
      <c r="A13" s="183">
        <v>7</v>
      </c>
      <c r="B13" s="262" t="s">
        <v>48</v>
      </c>
      <c r="C13" s="190" t="s">
        <v>25</v>
      </c>
      <c r="D13" s="190" t="s">
        <v>26</v>
      </c>
      <c r="E13" s="192" t="s">
        <v>27</v>
      </c>
      <c r="F13" s="192" t="s">
        <v>27</v>
      </c>
      <c r="G13" s="190">
        <v>1991</v>
      </c>
      <c r="H13" s="182">
        <v>146086.27</v>
      </c>
      <c r="I13" s="366"/>
      <c r="J13" s="198" t="s">
        <v>28</v>
      </c>
      <c r="K13" s="188" t="s">
        <v>49</v>
      </c>
      <c r="L13" s="198" t="s">
        <v>30</v>
      </c>
      <c r="M13" s="198" t="s">
        <v>38</v>
      </c>
      <c r="N13" s="198" t="s">
        <v>50</v>
      </c>
      <c r="O13" s="117">
        <v>7</v>
      </c>
      <c r="P13" s="281" t="s">
        <v>929</v>
      </c>
      <c r="Q13" s="281" t="s">
        <v>929</v>
      </c>
      <c r="R13" s="200"/>
      <c r="S13" s="200"/>
      <c r="T13" s="198"/>
      <c r="U13" s="198"/>
      <c r="V13" s="198" t="s">
        <v>33</v>
      </c>
      <c r="W13" s="198"/>
      <c r="X13" s="281" t="s">
        <v>929</v>
      </c>
      <c r="Y13" s="281" t="s">
        <v>929</v>
      </c>
      <c r="Z13" s="281" t="s">
        <v>929</v>
      </c>
      <c r="AA13" s="192" t="s">
        <v>27</v>
      </c>
    </row>
    <row r="14" spans="1:27" s="116" customFormat="1" ht="39.75" customHeight="1">
      <c r="A14" s="183">
        <v>8</v>
      </c>
      <c r="B14" s="262" t="s">
        <v>51</v>
      </c>
      <c r="C14" s="190" t="s">
        <v>56</v>
      </c>
      <c r="D14" s="190"/>
      <c r="E14" s="192" t="s">
        <v>27</v>
      </c>
      <c r="F14" s="192" t="s">
        <v>27</v>
      </c>
      <c r="G14" s="190">
        <v>2008</v>
      </c>
      <c r="H14" s="182">
        <v>8000</v>
      </c>
      <c r="I14" s="366"/>
      <c r="J14" s="198" t="s">
        <v>28</v>
      </c>
      <c r="K14" s="188" t="s">
        <v>52</v>
      </c>
      <c r="L14" s="198" t="s">
        <v>30</v>
      </c>
      <c r="M14" s="281" t="s">
        <v>929</v>
      </c>
      <c r="N14" s="198" t="s">
        <v>50</v>
      </c>
      <c r="O14" s="117">
        <v>8</v>
      </c>
      <c r="P14" s="281" t="s">
        <v>929</v>
      </c>
      <c r="Q14" s="281" t="s">
        <v>929</v>
      </c>
      <c r="R14" s="200"/>
      <c r="S14" s="200"/>
      <c r="T14" s="198"/>
      <c r="U14" s="198"/>
      <c r="V14" s="198" t="s">
        <v>33</v>
      </c>
      <c r="W14" s="198"/>
      <c r="X14" s="281" t="s">
        <v>929</v>
      </c>
      <c r="Y14" s="281" t="s">
        <v>929</v>
      </c>
      <c r="Z14" s="281" t="s">
        <v>929</v>
      </c>
      <c r="AA14" s="192" t="s">
        <v>27</v>
      </c>
    </row>
    <row r="15" spans="1:27" s="116" customFormat="1" ht="39.75" customHeight="1">
      <c r="A15" s="183">
        <v>9</v>
      </c>
      <c r="B15" s="262" t="s">
        <v>53</v>
      </c>
      <c r="C15" s="190" t="s">
        <v>25</v>
      </c>
      <c r="D15" s="190" t="s">
        <v>26</v>
      </c>
      <c r="E15" s="192" t="s">
        <v>27</v>
      </c>
      <c r="F15" s="192" t="s">
        <v>27</v>
      </c>
      <c r="G15" s="190">
        <v>1994</v>
      </c>
      <c r="H15" s="182">
        <v>19141.68</v>
      </c>
      <c r="I15" s="366"/>
      <c r="J15" s="198" t="s">
        <v>28</v>
      </c>
      <c r="K15" s="188" t="s">
        <v>54</v>
      </c>
      <c r="L15" s="198" t="s">
        <v>30</v>
      </c>
      <c r="M15" s="198" t="s">
        <v>38</v>
      </c>
      <c r="N15" s="198" t="s">
        <v>50</v>
      </c>
      <c r="O15" s="117">
        <v>9</v>
      </c>
      <c r="P15" s="281" t="s">
        <v>929</v>
      </c>
      <c r="Q15" s="281" t="s">
        <v>929</v>
      </c>
      <c r="R15" s="200"/>
      <c r="S15" s="200"/>
      <c r="T15" s="198"/>
      <c r="U15" s="198"/>
      <c r="V15" s="198" t="s">
        <v>33</v>
      </c>
      <c r="W15" s="198"/>
      <c r="X15" s="281" t="s">
        <v>929</v>
      </c>
      <c r="Y15" s="281" t="s">
        <v>929</v>
      </c>
      <c r="Z15" s="281" t="s">
        <v>929</v>
      </c>
      <c r="AA15" s="192" t="s">
        <v>27</v>
      </c>
    </row>
    <row r="16" spans="1:27" s="116" customFormat="1" ht="39.75" customHeight="1">
      <c r="A16" s="183">
        <v>10</v>
      </c>
      <c r="B16" s="262" t="s">
        <v>55</v>
      </c>
      <c r="C16" s="190" t="s">
        <v>56</v>
      </c>
      <c r="D16" s="190" t="s">
        <v>26</v>
      </c>
      <c r="E16" s="192" t="s">
        <v>27</v>
      </c>
      <c r="F16" s="192" t="s">
        <v>27</v>
      </c>
      <c r="G16" s="190">
        <v>1973</v>
      </c>
      <c r="H16" s="182">
        <v>2267190.82</v>
      </c>
      <c r="I16" s="366"/>
      <c r="J16" s="198" t="s">
        <v>57</v>
      </c>
      <c r="K16" s="188" t="s">
        <v>58</v>
      </c>
      <c r="L16" s="198" t="s">
        <v>59</v>
      </c>
      <c r="M16" s="198" t="s">
        <v>31</v>
      </c>
      <c r="N16" s="198" t="s">
        <v>50</v>
      </c>
      <c r="O16" s="117">
        <v>10</v>
      </c>
      <c r="P16" s="281" t="s">
        <v>929</v>
      </c>
      <c r="Q16" s="281" t="s">
        <v>929</v>
      </c>
      <c r="R16" s="198" t="s">
        <v>43</v>
      </c>
      <c r="S16" s="198" t="s">
        <v>43</v>
      </c>
      <c r="T16" s="198" t="s">
        <v>44</v>
      </c>
      <c r="U16" s="198" t="s">
        <v>44</v>
      </c>
      <c r="V16" s="198" t="s">
        <v>33</v>
      </c>
      <c r="W16" s="198" t="s">
        <v>44</v>
      </c>
      <c r="X16" s="281" t="s">
        <v>929</v>
      </c>
      <c r="Y16" s="281" t="s">
        <v>929</v>
      </c>
      <c r="Z16" s="281" t="s">
        <v>929</v>
      </c>
      <c r="AA16" s="192" t="s">
        <v>27</v>
      </c>
    </row>
    <row r="17" spans="1:27" s="116" customFormat="1" ht="39.75" customHeight="1">
      <c r="A17" s="183">
        <v>11</v>
      </c>
      <c r="B17" s="262" t="s">
        <v>60</v>
      </c>
      <c r="C17" s="281" t="s">
        <v>929</v>
      </c>
      <c r="D17" s="190" t="s">
        <v>26</v>
      </c>
      <c r="E17" s="192" t="s">
        <v>27</v>
      </c>
      <c r="F17" s="192" t="s">
        <v>27</v>
      </c>
      <c r="G17" s="190">
        <v>1965</v>
      </c>
      <c r="H17" s="182">
        <v>1353.83</v>
      </c>
      <c r="I17" s="367"/>
      <c r="J17" s="198" t="s">
        <v>28</v>
      </c>
      <c r="K17" s="188" t="s">
        <v>40</v>
      </c>
      <c r="L17" s="281" t="s">
        <v>929</v>
      </c>
      <c r="M17" s="281" t="s">
        <v>929</v>
      </c>
      <c r="N17" s="281" t="s">
        <v>929</v>
      </c>
      <c r="O17" s="117">
        <v>11</v>
      </c>
      <c r="P17" s="281" t="s">
        <v>929</v>
      </c>
      <c r="Q17" s="281" t="s">
        <v>929</v>
      </c>
      <c r="R17" s="200"/>
      <c r="S17" s="200"/>
      <c r="T17" s="198"/>
      <c r="U17" s="198"/>
      <c r="V17" s="198" t="s">
        <v>33</v>
      </c>
      <c r="W17" s="198"/>
      <c r="X17" s="281" t="s">
        <v>929</v>
      </c>
      <c r="Y17" s="281" t="s">
        <v>929</v>
      </c>
      <c r="Z17" s="281" t="s">
        <v>929</v>
      </c>
      <c r="AA17" s="192" t="s">
        <v>27</v>
      </c>
    </row>
    <row r="18" spans="1:27" s="116" customFormat="1" ht="39.75" customHeight="1">
      <c r="A18" s="183">
        <v>12</v>
      </c>
      <c r="B18" s="262" t="s">
        <v>61</v>
      </c>
      <c r="C18" s="190" t="s">
        <v>56</v>
      </c>
      <c r="D18" s="190" t="s">
        <v>26</v>
      </c>
      <c r="E18" s="192" t="s">
        <v>27</v>
      </c>
      <c r="F18" s="192" t="s">
        <v>27</v>
      </c>
      <c r="G18" s="190">
        <v>2000</v>
      </c>
      <c r="H18" s="194">
        <v>9000000</v>
      </c>
      <c r="I18" s="186" t="s">
        <v>544</v>
      </c>
      <c r="J18" s="198" t="s">
        <v>62</v>
      </c>
      <c r="K18" s="188" t="s">
        <v>63</v>
      </c>
      <c r="L18" s="198" t="s">
        <v>30</v>
      </c>
      <c r="M18" s="198" t="s">
        <v>31</v>
      </c>
      <c r="N18" s="198" t="s">
        <v>32</v>
      </c>
      <c r="O18" s="117">
        <v>12</v>
      </c>
      <c r="P18" s="281" t="s">
        <v>929</v>
      </c>
      <c r="Q18" s="281" t="s">
        <v>929</v>
      </c>
      <c r="R18" s="200" t="s">
        <v>43</v>
      </c>
      <c r="S18" s="200" t="s">
        <v>43</v>
      </c>
      <c r="T18" s="198" t="s">
        <v>44</v>
      </c>
      <c r="U18" s="198" t="s">
        <v>44</v>
      </c>
      <c r="V18" s="198" t="s">
        <v>33</v>
      </c>
      <c r="W18" s="198"/>
      <c r="X18" s="281" t="s">
        <v>929</v>
      </c>
      <c r="Y18" s="281" t="s">
        <v>929</v>
      </c>
      <c r="Z18" s="281" t="s">
        <v>929</v>
      </c>
      <c r="AA18" s="192" t="s">
        <v>27</v>
      </c>
    </row>
    <row r="19" spans="1:27" s="116" customFormat="1" ht="39.75" customHeight="1">
      <c r="A19" s="183">
        <v>13</v>
      </c>
      <c r="B19" s="262" t="s">
        <v>64</v>
      </c>
      <c r="C19" s="190" t="s">
        <v>65</v>
      </c>
      <c r="D19" s="190" t="s">
        <v>26</v>
      </c>
      <c r="E19" s="192" t="s">
        <v>27</v>
      </c>
      <c r="F19" s="192" t="s">
        <v>27</v>
      </c>
      <c r="G19" s="190">
        <v>1985</v>
      </c>
      <c r="H19" s="182">
        <v>198250</v>
      </c>
      <c r="I19" s="368" t="s">
        <v>530</v>
      </c>
      <c r="J19" s="198" t="s">
        <v>28</v>
      </c>
      <c r="K19" s="188" t="s">
        <v>66</v>
      </c>
      <c r="L19" s="198" t="s">
        <v>67</v>
      </c>
      <c r="M19" s="198" t="s">
        <v>68</v>
      </c>
      <c r="N19" s="198" t="s">
        <v>32</v>
      </c>
      <c r="O19" s="117">
        <v>13</v>
      </c>
      <c r="P19" s="281" t="s">
        <v>929</v>
      </c>
      <c r="Q19" s="281" t="s">
        <v>929</v>
      </c>
      <c r="R19" s="198" t="s">
        <v>69</v>
      </c>
      <c r="S19" s="200"/>
      <c r="T19" s="198" t="s">
        <v>43</v>
      </c>
      <c r="U19" s="198" t="s">
        <v>70</v>
      </c>
      <c r="V19" s="198" t="s">
        <v>33</v>
      </c>
      <c r="W19" s="198" t="s">
        <v>71</v>
      </c>
      <c r="X19" s="281" t="s">
        <v>929</v>
      </c>
      <c r="Y19" s="281" t="s">
        <v>929</v>
      </c>
      <c r="Z19" s="281" t="s">
        <v>929</v>
      </c>
      <c r="AA19" s="192" t="s">
        <v>27</v>
      </c>
    </row>
    <row r="20" spans="1:27" s="116" customFormat="1" ht="39.75" customHeight="1">
      <c r="A20" s="183">
        <v>14</v>
      </c>
      <c r="B20" s="262" t="s">
        <v>72</v>
      </c>
      <c r="C20" s="190" t="s">
        <v>35</v>
      </c>
      <c r="D20" s="190" t="s">
        <v>26</v>
      </c>
      <c r="E20" s="192" t="s">
        <v>27</v>
      </c>
      <c r="F20" s="192" t="s">
        <v>27</v>
      </c>
      <c r="G20" s="190">
        <v>2010</v>
      </c>
      <c r="H20" s="182">
        <v>139725.92</v>
      </c>
      <c r="I20" s="369"/>
      <c r="J20" s="198" t="s">
        <v>28</v>
      </c>
      <c r="K20" s="188" t="s">
        <v>40</v>
      </c>
      <c r="L20" s="198" t="s">
        <v>36</v>
      </c>
      <c r="M20" s="281" t="s">
        <v>929</v>
      </c>
      <c r="N20" s="198" t="s">
        <v>32</v>
      </c>
      <c r="O20" s="117">
        <v>14</v>
      </c>
      <c r="P20" s="281" t="s">
        <v>929</v>
      </c>
      <c r="Q20" s="281" t="s">
        <v>929</v>
      </c>
      <c r="R20" s="198" t="s">
        <v>43</v>
      </c>
      <c r="S20" s="198" t="s">
        <v>43</v>
      </c>
      <c r="T20" s="198" t="s">
        <v>44</v>
      </c>
      <c r="U20" s="198" t="s">
        <v>73</v>
      </c>
      <c r="V20" s="198" t="s">
        <v>33</v>
      </c>
      <c r="W20" s="198" t="s">
        <v>44</v>
      </c>
      <c r="X20" s="281" t="s">
        <v>929</v>
      </c>
      <c r="Y20" s="281" t="s">
        <v>929</v>
      </c>
      <c r="Z20" s="281" t="s">
        <v>929</v>
      </c>
      <c r="AA20" s="192" t="s">
        <v>27</v>
      </c>
    </row>
    <row r="21" spans="1:27" s="116" customFormat="1" ht="39.75" customHeight="1">
      <c r="A21" s="183">
        <v>15</v>
      </c>
      <c r="B21" s="262" t="s">
        <v>74</v>
      </c>
      <c r="C21" s="190" t="s">
        <v>35</v>
      </c>
      <c r="D21" s="190" t="s">
        <v>26</v>
      </c>
      <c r="E21" s="192" t="s">
        <v>27</v>
      </c>
      <c r="F21" s="192" t="s">
        <v>27</v>
      </c>
      <c r="G21" s="190">
        <v>2010</v>
      </c>
      <c r="H21" s="182">
        <v>618072.76</v>
      </c>
      <c r="I21" s="369"/>
      <c r="J21" s="198" t="s">
        <v>28</v>
      </c>
      <c r="K21" s="188" t="s">
        <v>40</v>
      </c>
      <c r="L21" s="198" t="s">
        <v>59</v>
      </c>
      <c r="M21" s="198" t="s">
        <v>68</v>
      </c>
      <c r="N21" s="198" t="s">
        <v>50</v>
      </c>
      <c r="O21" s="117">
        <v>15</v>
      </c>
      <c r="P21" s="281" t="s">
        <v>929</v>
      </c>
      <c r="Q21" s="281" t="s">
        <v>929</v>
      </c>
      <c r="R21" s="198" t="s">
        <v>43</v>
      </c>
      <c r="S21" s="198" t="s">
        <v>43</v>
      </c>
      <c r="T21" s="198" t="s">
        <v>44</v>
      </c>
      <c r="U21" s="198" t="s">
        <v>73</v>
      </c>
      <c r="V21" s="198" t="s">
        <v>33</v>
      </c>
      <c r="W21" s="198" t="s">
        <v>44</v>
      </c>
      <c r="X21" s="281" t="s">
        <v>929</v>
      </c>
      <c r="Y21" s="281" t="s">
        <v>929</v>
      </c>
      <c r="Z21" s="281" t="s">
        <v>929</v>
      </c>
      <c r="AA21" s="192" t="s">
        <v>27</v>
      </c>
    </row>
    <row r="22" spans="1:27" s="116" customFormat="1" ht="39.75" customHeight="1">
      <c r="A22" s="183">
        <v>16</v>
      </c>
      <c r="B22" s="262" t="s">
        <v>75</v>
      </c>
      <c r="C22" s="190" t="s">
        <v>25</v>
      </c>
      <c r="D22" s="190" t="s">
        <v>26</v>
      </c>
      <c r="E22" s="192" t="s">
        <v>27</v>
      </c>
      <c r="F22" s="192" t="s">
        <v>27</v>
      </c>
      <c r="G22" s="190">
        <v>1991</v>
      </c>
      <c r="H22" s="182">
        <v>212711.25</v>
      </c>
      <c r="I22" s="369"/>
      <c r="J22" s="198" t="s">
        <v>28</v>
      </c>
      <c r="K22" s="188" t="s">
        <v>76</v>
      </c>
      <c r="L22" s="198" t="s">
        <v>30</v>
      </c>
      <c r="M22" s="198" t="s">
        <v>38</v>
      </c>
      <c r="N22" s="198" t="s">
        <v>50</v>
      </c>
      <c r="O22" s="117">
        <v>16</v>
      </c>
      <c r="P22" s="281" t="s">
        <v>929</v>
      </c>
      <c r="Q22" s="281" t="s">
        <v>929</v>
      </c>
      <c r="R22" s="198" t="s">
        <v>43</v>
      </c>
      <c r="S22" s="200"/>
      <c r="T22" s="198" t="s">
        <v>44</v>
      </c>
      <c r="U22" s="198" t="s">
        <v>69</v>
      </c>
      <c r="V22" s="198" t="s">
        <v>33</v>
      </c>
      <c r="W22" s="198" t="s">
        <v>44</v>
      </c>
      <c r="X22" s="281" t="s">
        <v>929</v>
      </c>
      <c r="Y22" s="281" t="s">
        <v>929</v>
      </c>
      <c r="Z22" s="281" t="s">
        <v>929</v>
      </c>
      <c r="AA22" s="192" t="s">
        <v>27</v>
      </c>
    </row>
    <row r="23" spans="1:27" s="116" customFormat="1" ht="39.75" customHeight="1">
      <c r="A23" s="183">
        <v>17</v>
      </c>
      <c r="B23" s="262" t="s">
        <v>77</v>
      </c>
      <c r="C23" s="190" t="s">
        <v>25</v>
      </c>
      <c r="D23" s="190" t="s">
        <v>26</v>
      </c>
      <c r="E23" s="192" t="s">
        <v>27</v>
      </c>
      <c r="F23" s="192" t="s">
        <v>27</v>
      </c>
      <c r="G23" s="190">
        <v>2002</v>
      </c>
      <c r="H23" s="182">
        <v>27900</v>
      </c>
      <c r="I23" s="369"/>
      <c r="J23" s="198" t="s">
        <v>28</v>
      </c>
      <c r="K23" s="188" t="s">
        <v>78</v>
      </c>
      <c r="L23" s="198" t="s">
        <v>79</v>
      </c>
      <c r="M23" s="281" t="s">
        <v>929</v>
      </c>
      <c r="N23" s="198" t="s">
        <v>80</v>
      </c>
      <c r="O23" s="117">
        <v>17</v>
      </c>
      <c r="P23" s="281" t="s">
        <v>929</v>
      </c>
      <c r="Q23" s="281" t="s">
        <v>929</v>
      </c>
      <c r="R23" s="198"/>
      <c r="S23" s="198" t="s">
        <v>81</v>
      </c>
      <c r="T23" s="198"/>
      <c r="U23" s="198"/>
      <c r="V23" s="198" t="s">
        <v>33</v>
      </c>
      <c r="W23" s="198"/>
      <c r="X23" s="281" t="s">
        <v>929</v>
      </c>
      <c r="Y23" s="281" t="s">
        <v>929</v>
      </c>
      <c r="Z23" s="281" t="s">
        <v>929</v>
      </c>
      <c r="AA23" s="192" t="s">
        <v>27</v>
      </c>
    </row>
    <row r="24" spans="1:27" s="116" customFormat="1" ht="39.75" customHeight="1">
      <c r="A24" s="183">
        <v>18</v>
      </c>
      <c r="B24" s="262" t="s">
        <v>82</v>
      </c>
      <c r="C24" s="190" t="s">
        <v>25</v>
      </c>
      <c r="D24" s="190" t="s">
        <v>26</v>
      </c>
      <c r="E24" s="192" t="s">
        <v>27</v>
      </c>
      <c r="F24" s="192" t="s">
        <v>27</v>
      </c>
      <c r="G24" s="190">
        <v>2007</v>
      </c>
      <c r="H24" s="182">
        <v>70319.71</v>
      </c>
      <c r="I24" s="369"/>
      <c r="J24" s="198" t="s">
        <v>28</v>
      </c>
      <c r="K24" s="188" t="s">
        <v>83</v>
      </c>
      <c r="L24" s="198" t="s">
        <v>30</v>
      </c>
      <c r="M24" s="198" t="s">
        <v>38</v>
      </c>
      <c r="N24" s="198" t="s">
        <v>50</v>
      </c>
      <c r="O24" s="117">
        <v>18</v>
      </c>
      <c r="P24" s="281" t="s">
        <v>929</v>
      </c>
      <c r="Q24" s="281" t="s">
        <v>929</v>
      </c>
      <c r="R24" s="198"/>
      <c r="S24" s="200"/>
      <c r="T24" s="198"/>
      <c r="U24" s="198"/>
      <c r="V24" s="198" t="s">
        <v>33</v>
      </c>
      <c r="W24" s="198"/>
      <c r="X24" s="281" t="s">
        <v>929</v>
      </c>
      <c r="Y24" s="281" t="s">
        <v>929</v>
      </c>
      <c r="Z24" s="281" t="s">
        <v>929</v>
      </c>
      <c r="AA24" s="192" t="s">
        <v>27</v>
      </c>
    </row>
    <row r="25" spans="1:27" s="116" customFormat="1" ht="39.75" customHeight="1">
      <c r="A25" s="183">
        <v>19</v>
      </c>
      <c r="B25" s="262" t="s">
        <v>84</v>
      </c>
      <c r="C25" s="190" t="s">
        <v>35</v>
      </c>
      <c r="D25" s="190" t="s">
        <v>26</v>
      </c>
      <c r="E25" s="192" t="s">
        <v>27</v>
      </c>
      <c r="F25" s="192" t="s">
        <v>27</v>
      </c>
      <c r="G25" s="190">
        <v>1960</v>
      </c>
      <c r="H25" s="182">
        <v>7603.03</v>
      </c>
      <c r="I25" s="369"/>
      <c r="J25" s="198" t="s">
        <v>28</v>
      </c>
      <c r="K25" s="188" t="s">
        <v>85</v>
      </c>
      <c r="L25" s="198" t="s">
        <v>36</v>
      </c>
      <c r="M25" s="198" t="s">
        <v>31</v>
      </c>
      <c r="N25" s="198" t="s">
        <v>32</v>
      </c>
      <c r="O25" s="117">
        <v>19</v>
      </c>
      <c r="P25" s="281" t="s">
        <v>929</v>
      </c>
      <c r="Q25" s="281" t="s">
        <v>929</v>
      </c>
      <c r="R25" s="198"/>
      <c r="S25" s="200"/>
      <c r="T25" s="198"/>
      <c r="U25" s="198"/>
      <c r="V25" s="198" t="s">
        <v>33</v>
      </c>
      <c r="W25" s="198"/>
      <c r="X25" s="281" t="s">
        <v>929</v>
      </c>
      <c r="Y25" s="281" t="s">
        <v>929</v>
      </c>
      <c r="Z25" s="281" t="s">
        <v>929</v>
      </c>
      <c r="AA25" s="192" t="s">
        <v>27</v>
      </c>
    </row>
    <row r="26" spans="1:27" s="116" customFormat="1" ht="39.75" customHeight="1">
      <c r="A26" s="183">
        <v>20</v>
      </c>
      <c r="B26" s="262" t="s">
        <v>86</v>
      </c>
      <c r="C26" s="190" t="s">
        <v>56</v>
      </c>
      <c r="D26" s="280" t="s">
        <v>928</v>
      </c>
      <c r="E26" s="192" t="s">
        <v>27</v>
      </c>
      <c r="F26" s="192" t="s">
        <v>27</v>
      </c>
      <c r="G26" s="190">
        <v>1952</v>
      </c>
      <c r="H26" s="182">
        <v>121096.56</v>
      </c>
      <c r="I26" s="369"/>
      <c r="J26" s="198" t="s">
        <v>28</v>
      </c>
      <c r="K26" s="188" t="s">
        <v>85</v>
      </c>
      <c r="L26" s="198" t="s">
        <v>87</v>
      </c>
      <c r="M26" s="198" t="s">
        <v>38</v>
      </c>
      <c r="N26" s="198" t="s">
        <v>50</v>
      </c>
      <c r="O26" s="117">
        <v>20</v>
      </c>
      <c r="P26" s="281" t="s">
        <v>929</v>
      </c>
      <c r="Q26" s="281" t="s">
        <v>929</v>
      </c>
      <c r="R26" s="198" t="s">
        <v>69</v>
      </c>
      <c r="S26" s="198" t="s">
        <v>43</v>
      </c>
      <c r="T26" s="198" t="s">
        <v>43</v>
      </c>
      <c r="U26" s="198" t="s">
        <v>45</v>
      </c>
      <c r="V26" s="198" t="s">
        <v>33</v>
      </c>
      <c r="W26" s="198"/>
      <c r="X26" s="281" t="s">
        <v>929</v>
      </c>
      <c r="Y26" s="281" t="s">
        <v>929</v>
      </c>
      <c r="Z26" s="281" t="s">
        <v>929</v>
      </c>
      <c r="AA26" s="192" t="s">
        <v>27</v>
      </c>
    </row>
    <row r="27" spans="1:27" s="116" customFormat="1" ht="39.75" customHeight="1">
      <c r="A27" s="183">
        <v>21</v>
      </c>
      <c r="B27" s="262" t="s">
        <v>88</v>
      </c>
      <c r="C27" s="190" t="s">
        <v>56</v>
      </c>
      <c r="D27" s="280" t="s">
        <v>928</v>
      </c>
      <c r="E27" s="192" t="s">
        <v>27</v>
      </c>
      <c r="F27" s="192" t="s">
        <v>27</v>
      </c>
      <c r="G27" s="190">
        <v>2004</v>
      </c>
      <c r="H27" s="182">
        <v>20077.7</v>
      </c>
      <c r="I27" s="369"/>
      <c r="J27" s="198" t="s">
        <v>28</v>
      </c>
      <c r="K27" s="188" t="s">
        <v>89</v>
      </c>
      <c r="L27" s="198" t="s">
        <v>67</v>
      </c>
      <c r="M27" s="198" t="s">
        <v>68</v>
      </c>
      <c r="N27" s="198" t="s">
        <v>32</v>
      </c>
      <c r="O27" s="117">
        <v>21</v>
      </c>
      <c r="P27" s="281" t="s">
        <v>929</v>
      </c>
      <c r="Q27" s="281" t="s">
        <v>929</v>
      </c>
      <c r="R27" s="198" t="s">
        <v>90</v>
      </c>
      <c r="S27" s="198" t="s">
        <v>43</v>
      </c>
      <c r="T27" s="198" t="s">
        <v>43</v>
      </c>
      <c r="U27" s="198" t="s">
        <v>70</v>
      </c>
      <c r="V27" s="198" t="s">
        <v>33</v>
      </c>
      <c r="W27" s="198"/>
      <c r="X27" s="281" t="s">
        <v>929</v>
      </c>
      <c r="Y27" s="281" t="s">
        <v>929</v>
      </c>
      <c r="Z27" s="281" t="s">
        <v>929</v>
      </c>
      <c r="AA27" s="192" t="s">
        <v>27</v>
      </c>
    </row>
    <row r="28" spans="1:27" s="116" customFormat="1" ht="39.75" customHeight="1">
      <c r="A28" s="183">
        <v>22</v>
      </c>
      <c r="B28" s="262" t="s">
        <v>34</v>
      </c>
      <c r="C28" s="190" t="s">
        <v>35</v>
      </c>
      <c r="D28" s="190" t="s">
        <v>26</v>
      </c>
      <c r="E28" s="192" t="s">
        <v>27</v>
      </c>
      <c r="F28" s="192" t="s">
        <v>27</v>
      </c>
      <c r="G28" s="190">
        <v>2004</v>
      </c>
      <c r="H28" s="182">
        <v>3303.84</v>
      </c>
      <c r="I28" s="369"/>
      <c r="J28" s="198" t="s">
        <v>28</v>
      </c>
      <c r="K28" s="188" t="s">
        <v>89</v>
      </c>
      <c r="L28" s="198" t="s">
        <v>91</v>
      </c>
      <c r="M28" s="281" t="s">
        <v>929</v>
      </c>
      <c r="N28" s="281" t="s">
        <v>929</v>
      </c>
      <c r="O28" s="117">
        <v>22</v>
      </c>
      <c r="P28" s="281" t="s">
        <v>929</v>
      </c>
      <c r="Q28" s="281" t="s">
        <v>929</v>
      </c>
      <c r="R28" s="198"/>
      <c r="S28" s="200"/>
      <c r="T28" s="198"/>
      <c r="U28" s="198"/>
      <c r="V28" s="198" t="s">
        <v>33</v>
      </c>
      <c r="W28" s="198"/>
      <c r="X28" s="281" t="s">
        <v>929</v>
      </c>
      <c r="Y28" s="281" t="s">
        <v>929</v>
      </c>
      <c r="Z28" s="281" t="s">
        <v>929</v>
      </c>
      <c r="AA28" s="192" t="s">
        <v>27</v>
      </c>
    </row>
    <row r="29" spans="1:27" s="116" customFormat="1" ht="39.75" customHeight="1">
      <c r="A29" s="183">
        <v>23</v>
      </c>
      <c r="B29" s="262" t="s">
        <v>92</v>
      </c>
      <c r="C29" s="190" t="s">
        <v>599</v>
      </c>
      <c r="D29" s="190" t="s">
        <v>26</v>
      </c>
      <c r="E29" s="192" t="s">
        <v>27</v>
      </c>
      <c r="F29" s="192" t="s">
        <v>27</v>
      </c>
      <c r="G29" s="190">
        <v>2007</v>
      </c>
      <c r="H29" s="182">
        <v>298999.57</v>
      </c>
      <c r="I29" s="369"/>
      <c r="J29" s="198" t="s">
        <v>28</v>
      </c>
      <c r="K29" s="188" t="s">
        <v>93</v>
      </c>
      <c r="L29" s="198" t="s">
        <v>59</v>
      </c>
      <c r="M29" s="198" t="s">
        <v>31</v>
      </c>
      <c r="N29" s="198" t="s">
        <v>32</v>
      </c>
      <c r="O29" s="117">
        <v>23</v>
      </c>
      <c r="P29" s="281" t="s">
        <v>929</v>
      </c>
      <c r="Q29" s="281" t="s">
        <v>929</v>
      </c>
      <c r="R29" s="198" t="s">
        <v>69</v>
      </c>
      <c r="S29" s="198" t="s">
        <v>43</v>
      </c>
      <c r="T29" s="198" t="s">
        <v>43</v>
      </c>
      <c r="U29" s="198"/>
      <c r="V29" s="198" t="s">
        <v>33</v>
      </c>
      <c r="W29" s="198"/>
      <c r="X29" s="281" t="s">
        <v>929</v>
      </c>
      <c r="Y29" s="281" t="s">
        <v>929</v>
      </c>
      <c r="Z29" s="281" t="s">
        <v>929</v>
      </c>
      <c r="AA29" s="192" t="s">
        <v>27</v>
      </c>
    </row>
    <row r="30" spans="1:27" s="116" customFormat="1" ht="39.75" customHeight="1">
      <c r="A30" s="183">
        <v>24</v>
      </c>
      <c r="B30" s="262" t="s">
        <v>94</v>
      </c>
      <c r="C30" s="190" t="s">
        <v>56</v>
      </c>
      <c r="D30" s="190" t="s">
        <v>26</v>
      </c>
      <c r="E30" s="192" t="s">
        <v>27</v>
      </c>
      <c r="F30" s="192" t="s">
        <v>27</v>
      </c>
      <c r="G30" s="190">
        <v>1965</v>
      </c>
      <c r="H30" s="182">
        <v>74758.08</v>
      </c>
      <c r="I30" s="369"/>
      <c r="J30" s="198" t="s">
        <v>28</v>
      </c>
      <c r="K30" s="188" t="s">
        <v>95</v>
      </c>
      <c r="L30" s="198" t="s">
        <v>30</v>
      </c>
      <c r="M30" s="198" t="s">
        <v>96</v>
      </c>
      <c r="N30" s="198" t="s">
        <v>50</v>
      </c>
      <c r="O30" s="117">
        <v>24</v>
      </c>
      <c r="P30" s="281" t="s">
        <v>929</v>
      </c>
      <c r="Q30" s="281" t="s">
        <v>929</v>
      </c>
      <c r="R30" s="198"/>
      <c r="S30" s="198" t="s">
        <v>43</v>
      </c>
      <c r="T30" s="198" t="s">
        <v>43</v>
      </c>
      <c r="U30" s="198"/>
      <c r="V30" s="198" t="s">
        <v>33</v>
      </c>
      <c r="W30" s="198"/>
      <c r="X30" s="281" t="s">
        <v>929</v>
      </c>
      <c r="Y30" s="281" t="s">
        <v>929</v>
      </c>
      <c r="Z30" s="281" t="s">
        <v>929</v>
      </c>
      <c r="AA30" s="192" t="s">
        <v>27</v>
      </c>
    </row>
    <row r="31" spans="1:27" s="116" customFormat="1" ht="39.75" customHeight="1">
      <c r="A31" s="183">
        <v>25</v>
      </c>
      <c r="B31" s="262" t="s">
        <v>94</v>
      </c>
      <c r="C31" s="190" t="s">
        <v>56</v>
      </c>
      <c r="D31" s="190" t="s">
        <v>26</v>
      </c>
      <c r="E31" s="192" t="s">
        <v>27</v>
      </c>
      <c r="F31" s="192" t="s">
        <v>27</v>
      </c>
      <c r="G31" s="190">
        <v>1965</v>
      </c>
      <c r="H31" s="182">
        <v>248995.84</v>
      </c>
      <c r="I31" s="369"/>
      <c r="J31" s="199" t="s">
        <v>28</v>
      </c>
      <c r="K31" s="188" t="s">
        <v>97</v>
      </c>
      <c r="L31" s="198" t="s">
        <v>30</v>
      </c>
      <c r="M31" s="198" t="s">
        <v>96</v>
      </c>
      <c r="N31" s="198" t="s">
        <v>50</v>
      </c>
      <c r="O31" s="117">
        <v>25</v>
      </c>
      <c r="P31" s="281" t="s">
        <v>929</v>
      </c>
      <c r="Q31" s="281" t="s">
        <v>929</v>
      </c>
      <c r="R31" s="198" t="s">
        <v>43</v>
      </c>
      <c r="S31" s="198" t="s">
        <v>43</v>
      </c>
      <c r="T31" s="198"/>
      <c r="U31" s="198"/>
      <c r="V31" s="198" t="s">
        <v>33</v>
      </c>
      <c r="W31" s="198"/>
      <c r="X31" s="281" t="s">
        <v>929</v>
      </c>
      <c r="Y31" s="281" t="s">
        <v>929</v>
      </c>
      <c r="Z31" s="281" t="s">
        <v>929</v>
      </c>
      <c r="AA31" s="192" t="s">
        <v>27</v>
      </c>
    </row>
    <row r="32" spans="1:27" s="116" customFormat="1" ht="39.75" customHeight="1">
      <c r="A32" s="183">
        <v>26</v>
      </c>
      <c r="B32" s="262" t="s">
        <v>94</v>
      </c>
      <c r="C32" s="190" t="s">
        <v>56</v>
      </c>
      <c r="D32" s="190" t="s">
        <v>26</v>
      </c>
      <c r="E32" s="192" t="s">
        <v>27</v>
      </c>
      <c r="F32" s="192" t="s">
        <v>27</v>
      </c>
      <c r="G32" s="190">
        <v>1967</v>
      </c>
      <c r="H32" s="182">
        <v>60629.86</v>
      </c>
      <c r="I32" s="369"/>
      <c r="J32" s="198" t="s">
        <v>28</v>
      </c>
      <c r="K32" s="188" t="s">
        <v>98</v>
      </c>
      <c r="L32" s="198" t="s">
        <v>30</v>
      </c>
      <c r="M32" s="198" t="s">
        <v>96</v>
      </c>
      <c r="N32" s="198" t="s">
        <v>32</v>
      </c>
      <c r="O32" s="117">
        <v>26</v>
      </c>
      <c r="P32" s="281" t="s">
        <v>929</v>
      </c>
      <c r="Q32" s="281" t="s">
        <v>929</v>
      </c>
      <c r="R32" s="198"/>
      <c r="S32" s="198" t="s">
        <v>43</v>
      </c>
      <c r="T32" s="198" t="s">
        <v>43</v>
      </c>
      <c r="U32" s="198" t="s">
        <v>44</v>
      </c>
      <c r="V32" s="198" t="s">
        <v>33</v>
      </c>
      <c r="W32" s="198" t="s">
        <v>44</v>
      </c>
      <c r="X32" s="281" t="s">
        <v>929</v>
      </c>
      <c r="Y32" s="281" t="s">
        <v>929</v>
      </c>
      <c r="Z32" s="281" t="s">
        <v>929</v>
      </c>
      <c r="AA32" s="192" t="s">
        <v>27</v>
      </c>
    </row>
    <row r="33" spans="1:27" s="116" customFormat="1" ht="39.75" customHeight="1">
      <c r="A33" s="183">
        <v>27</v>
      </c>
      <c r="B33" s="262" t="s">
        <v>94</v>
      </c>
      <c r="C33" s="190" t="s">
        <v>56</v>
      </c>
      <c r="D33" s="190" t="s">
        <v>26</v>
      </c>
      <c r="E33" s="192" t="s">
        <v>27</v>
      </c>
      <c r="F33" s="192" t="s">
        <v>27</v>
      </c>
      <c r="G33" s="190">
        <v>1970</v>
      </c>
      <c r="H33" s="182">
        <v>1563892.35</v>
      </c>
      <c r="I33" s="369"/>
      <c r="J33" s="198" t="s">
        <v>28</v>
      </c>
      <c r="K33" s="188" t="s">
        <v>78</v>
      </c>
      <c r="L33" s="198" t="s">
        <v>30</v>
      </c>
      <c r="M33" s="201" t="s">
        <v>38</v>
      </c>
      <c r="N33" s="198" t="s">
        <v>99</v>
      </c>
      <c r="O33" s="117">
        <v>27</v>
      </c>
      <c r="P33" s="281" t="s">
        <v>929</v>
      </c>
      <c r="Q33" s="281" t="s">
        <v>929</v>
      </c>
      <c r="R33" s="198" t="s">
        <v>43</v>
      </c>
      <c r="S33" s="198" t="s">
        <v>43</v>
      </c>
      <c r="T33" s="198" t="s">
        <v>43</v>
      </c>
      <c r="U33" s="198" t="s">
        <v>44</v>
      </c>
      <c r="V33" s="198" t="s">
        <v>33</v>
      </c>
      <c r="W33" s="198" t="s">
        <v>44</v>
      </c>
      <c r="X33" s="281" t="s">
        <v>929</v>
      </c>
      <c r="Y33" s="281" t="s">
        <v>929</v>
      </c>
      <c r="Z33" s="281" t="s">
        <v>929</v>
      </c>
      <c r="AA33" s="192" t="s">
        <v>27</v>
      </c>
    </row>
    <row r="34" spans="1:27" s="116" customFormat="1" ht="39.75" customHeight="1">
      <c r="A34" s="183">
        <v>28</v>
      </c>
      <c r="B34" s="262" t="s">
        <v>100</v>
      </c>
      <c r="C34" s="190" t="s">
        <v>35</v>
      </c>
      <c r="D34" s="190" t="s">
        <v>26</v>
      </c>
      <c r="E34" s="192" t="s">
        <v>27</v>
      </c>
      <c r="F34" s="192" t="s">
        <v>27</v>
      </c>
      <c r="G34" s="190">
        <v>2007</v>
      </c>
      <c r="H34" s="182">
        <v>12200</v>
      </c>
      <c r="I34" s="369"/>
      <c r="J34" s="198" t="s">
        <v>28</v>
      </c>
      <c r="K34" s="188" t="s">
        <v>78</v>
      </c>
      <c r="L34" s="198" t="s">
        <v>101</v>
      </c>
      <c r="M34" s="201" t="s">
        <v>31</v>
      </c>
      <c r="N34" s="198" t="s">
        <v>32</v>
      </c>
      <c r="O34" s="117">
        <v>28</v>
      </c>
      <c r="P34" s="281" t="s">
        <v>929</v>
      </c>
      <c r="Q34" s="281" t="s">
        <v>929</v>
      </c>
      <c r="R34" s="198"/>
      <c r="S34" s="200"/>
      <c r="T34" s="198"/>
      <c r="U34" s="198"/>
      <c r="V34" s="198" t="s">
        <v>33</v>
      </c>
      <c r="W34" s="198"/>
      <c r="X34" s="281" t="s">
        <v>929</v>
      </c>
      <c r="Y34" s="281" t="s">
        <v>929</v>
      </c>
      <c r="Z34" s="281" t="s">
        <v>929</v>
      </c>
      <c r="AA34" s="192" t="s">
        <v>27</v>
      </c>
    </row>
    <row r="35" spans="1:27" s="116" customFormat="1" ht="39.75" customHeight="1">
      <c r="A35" s="183">
        <v>29</v>
      </c>
      <c r="B35" s="262" t="s">
        <v>102</v>
      </c>
      <c r="C35" s="190" t="s">
        <v>56</v>
      </c>
      <c r="D35" s="190" t="s">
        <v>26</v>
      </c>
      <c r="E35" s="192" t="s">
        <v>27</v>
      </c>
      <c r="F35" s="192" t="s">
        <v>27</v>
      </c>
      <c r="G35" s="190">
        <v>2010</v>
      </c>
      <c r="H35" s="182">
        <v>432499.26</v>
      </c>
      <c r="I35" s="369"/>
      <c r="J35" s="198" t="s">
        <v>28</v>
      </c>
      <c r="K35" s="188" t="s">
        <v>83</v>
      </c>
      <c r="L35" s="198" t="s">
        <v>30</v>
      </c>
      <c r="M35" s="201" t="s">
        <v>96</v>
      </c>
      <c r="N35" s="198" t="s">
        <v>50</v>
      </c>
      <c r="O35" s="117">
        <v>29</v>
      </c>
      <c r="P35" s="281" t="s">
        <v>929</v>
      </c>
      <c r="Q35" s="281" t="s">
        <v>929</v>
      </c>
      <c r="R35" s="198" t="s">
        <v>43</v>
      </c>
      <c r="S35" s="198" t="s">
        <v>43</v>
      </c>
      <c r="T35" s="198" t="s">
        <v>43</v>
      </c>
      <c r="U35" s="198"/>
      <c r="V35" s="198" t="s">
        <v>33</v>
      </c>
      <c r="W35" s="198" t="s">
        <v>44</v>
      </c>
      <c r="X35" s="281" t="s">
        <v>929</v>
      </c>
      <c r="Y35" s="281" t="s">
        <v>929</v>
      </c>
      <c r="Z35" s="281" t="s">
        <v>929</v>
      </c>
      <c r="AA35" s="192" t="s">
        <v>27</v>
      </c>
    </row>
    <row r="36" spans="1:27" s="116" customFormat="1" ht="39.75" customHeight="1">
      <c r="A36" s="183">
        <v>30</v>
      </c>
      <c r="B36" s="262" t="s">
        <v>103</v>
      </c>
      <c r="C36" s="190" t="s">
        <v>56</v>
      </c>
      <c r="D36" s="190" t="s">
        <v>26</v>
      </c>
      <c r="E36" s="192" t="s">
        <v>27</v>
      </c>
      <c r="F36" s="192" t="s">
        <v>27</v>
      </c>
      <c r="G36" s="190">
        <v>2013</v>
      </c>
      <c r="H36" s="182">
        <v>41820.63</v>
      </c>
      <c r="I36" s="369"/>
      <c r="J36" s="198" t="s">
        <v>28</v>
      </c>
      <c r="K36" s="188" t="s">
        <v>47</v>
      </c>
      <c r="L36" s="281" t="s">
        <v>929</v>
      </c>
      <c r="M36" s="281" t="s">
        <v>929</v>
      </c>
      <c r="N36" s="281" t="s">
        <v>929</v>
      </c>
      <c r="O36" s="117">
        <v>30</v>
      </c>
      <c r="P36" s="281" t="s">
        <v>929</v>
      </c>
      <c r="Q36" s="281" t="s">
        <v>929</v>
      </c>
      <c r="R36" s="198"/>
      <c r="S36" s="198"/>
      <c r="T36" s="198"/>
      <c r="U36" s="198"/>
      <c r="V36" s="198" t="s">
        <v>33</v>
      </c>
      <c r="W36" s="198"/>
      <c r="X36" s="281" t="s">
        <v>929</v>
      </c>
      <c r="Y36" s="281" t="s">
        <v>929</v>
      </c>
      <c r="Z36" s="281" t="s">
        <v>929</v>
      </c>
      <c r="AA36" s="192" t="s">
        <v>27</v>
      </c>
    </row>
    <row r="37" spans="1:27" s="116" customFormat="1" ht="39.75" customHeight="1">
      <c r="A37" s="183">
        <v>31</v>
      </c>
      <c r="B37" s="262" t="s">
        <v>104</v>
      </c>
      <c r="C37" s="190" t="s">
        <v>56</v>
      </c>
      <c r="D37" s="190" t="s">
        <v>26</v>
      </c>
      <c r="E37" s="192" t="s">
        <v>105</v>
      </c>
      <c r="F37" s="192" t="s">
        <v>27</v>
      </c>
      <c r="G37" s="190">
        <v>2015</v>
      </c>
      <c r="H37" s="182">
        <v>174264.28</v>
      </c>
      <c r="I37" s="369"/>
      <c r="J37" s="198" t="s">
        <v>28</v>
      </c>
      <c r="K37" s="188" t="s">
        <v>106</v>
      </c>
      <c r="L37" s="198" t="s">
        <v>30</v>
      </c>
      <c r="M37" s="281" t="s">
        <v>929</v>
      </c>
      <c r="N37" s="281" t="s">
        <v>929</v>
      </c>
      <c r="O37" s="117">
        <v>31</v>
      </c>
      <c r="P37" s="281" t="s">
        <v>929</v>
      </c>
      <c r="Q37" s="281" t="s">
        <v>929</v>
      </c>
      <c r="R37" s="198"/>
      <c r="S37" s="198"/>
      <c r="T37" s="198"/>
      <c r="U37" s="198"/>
      <c r="V37" s="198" t="s">
        <v>33</v>
      </c>
      <c r="W37" s="198"/>
      <c r="X37" s="281" t="s">
        <v>929</v>
      </c>
      <c r="Y37" s="281" t="s">
        <v>929</v>
      </c>
      <c r="Z37" s="281" t="s">
        <v>929</v>
      </c>
      <c r="AA37" s="192" t="s">
        <v>27</v>
      </c>
    </row>
    <row r="38" spans="1:27" s="116" customFormat="1" ht="39.75" customHeight="1">
      <c r="A38" s="183">
        <v>32</v>
      </c>
      <c r="B38" s="262" t="s">
        <v>107</v>
      </c>
      <c r="C38" s="190" t="s">
        <v>56</v>
      </c>
      <c r="D38" s="190" t="s">
        <v>26</v>
      </c>
      <c r="E38" s="192" t="s">
        <v>27</v>
      </c>
      <c r="F38" s="192" t="s">
        <v>27</v>
      </c>
      <c r="G38" s="190">
        <v>2013</v>
      </c>
      <c r="H38" s="182">
        <v>11217.6</v>
      </c>
      <c r="I38" s="369"/>
      <c r="J38" s="281" t="s">
        <v>929</v>
      </c>
      <c r="K38" s="188" t="s">
        <v>108</v>
      </c>
      <c r="L38" s="281" t="s">
        <v>929</v>
      </c>
      <c r="M38" s="281" t="s">
        <v>929</v>
      </c>
      <c r="N38" s="281" t="s">
        <v>929</v>
      </c>
      <c r="O38" s="117">
        <v>32</v>
      </c>
      <c r="P38" s="281" t="s">
        <v>929</v>
      </c>
      <c r="Q38" s="281" t="s">
        <v>929</v>
      </c>
      <c r="R38" s="198"/>
      <c r="S38" s="198"/>
      <c r="T38" s="198"/>
      <c r="U38" s="198"/>
      <c r="V38" s="198"/>
      <c r="W38" s="198"/>
      <c r="X38" s="281" t="s">
        <v>929</v>
      </c>
      <c r="Y38" s="281" t="s">
        <v>929</v>
      </c>
      <c r="Z38" s="281" t="s">
        <v>929</v>
      </c>
      <c r="AA38" s="192" t="s">
        <v>27</v>
      </c>
    </row>
    <row r="39" spans="1:27" s="116" customFormat="1" ht="39.75" customHeight="1">
      <c r="A39" s="183">
        <v>33</v>
      </c>
      <c r="B39" s="262" t="s">
        <v>109</v>
      </c>
      <c r="C39" s="190" t="s">
        <v>56</v>
      </c>
      <c r="D39" s="190" t="s">
        <v>26</v>
      </c>
      <c r="E39" s="192" t="s">
        <v>27</v>
      </c>
      <c r="F39" s="192" t="s">
        <v>27</v>
      </c>
      <c r="G39" s="190">
        <v>2005</v>
      </c>
      <c r="H39" s="182">
        <v>25893.68</v>
      </c>
      <c r="I39" s="369"/>
      <c r="J39" s="281" t="s">
        <v>929</v>
      </c>
      <c r="K39" s="188" t="s">
        <v>110</v>
      </c>
      <c r="L39" s="281" t="s">
        <v>929</v>
      </c>
      <c r="M39" s="281" t="s">
        <v>929</v>
      </c>
      <c r="N39" s="281" t="s">
        <v>929</v>
      </c>
      <c r="O39" s="117">
        <v>33</v>
      </c>
      <c r="P39" s="281" t="s">
        <v>929</v>
      </c>
      <c r="Q39" s="281" t="s">
        <v>929</v>
      </c>
      <c r="R39" s="200"/>
      <c r="S39" s="200"/>
      <c r="T39" s="200"/>
      <c r="U39" s="200"/>
      <c r="V39" s="200"/>
      <c r="W39" s="200"/>
      <c r="X39" s="281" t="s">
        <v>929</v>
      </c>
      <c r="Y39" s="281" t="s">
        <v>929</v>
      </c>
      <c r="Z39" s="281" t="s">
        <v>929</v>
      </c>
      <c r="AA39" s="192" t="s">
        <v>27</v>
      </c>
    </row>
    <row r="40" spans="1:27" s="116" customFormat="1" ht="39.75" customHeight="1">
      <c r="A40" s="183">
        <v>34</v>
      </c>
      <c r="B40" s="262" t="s">
        <v>109</v>
      </c>
      <c r="C40" s="190" t="s">
        <v>56</v>
      </c>
      <c r="D40" s="190" t="s">
        <v>26</v>
      </c>
      <c r="E40" s="192" t="s">
        <v>27</v>
      </c>
      <c r="F40" s="192" t="s">
        <v>27</v>
      </c>
      <c r="G40" s="190">
        <v>2005</v>
      </c>
      <c r="H40" s="182">
        <v>20593.86</v>
      </c>
      <c r="I40" s="369"/>
      <c r="J40" s="281" t="s">
        <v>929</v>
      </c>
      <c r="K40" s="188" t="s">
        <v>52</v>
      </c>
      <c r="L40" s="281" t="s">
        <v>929</v>
      </c>
      <c r="M40" s="281" t="s">
        <v>929</v>
      </c>
      <c r="N40" s="281" t="s">
        <v>929</v>
      </c>
      <c r="O40" s="117">
        <v>34</v>
      </c>
      <c r="P40" s="281" t="s">
        <v>929</v>
      </c>
      <c r="Q40" s="281" t="s">
        <v>929</v>
      </c>
      <c r="R40" s="200"/>
      <c r="S40" s="200"/>
      <c r="T40" s="200"/>
      <c r="U40" s="200"/>
      <c r="V40" s="200"/>
      <c r="W40" s="200"/>
      <c r="X40" s="281" t="s">
        <v>929</v>
      </c>
      <c r="Y40" s="281" t="s">
        <v>929</v>
      </c>
      <c r="Z40" s="281" t="s">
        <v>929</v>
      </c>
      <c r="AA40" s="192" t="s">
        <v>27</v>
      </c>
    </row>
    <row r="41" spans="1:27" s="116" customFormat="1" ht="39.75" customHeight="1">
      <c r="A41" s="183">
        <v>35</v>
      </c>
      <c r="B41" s="262" t="s">
        <v>107</v>
      </c>
      <c r="C41" s="190" t="s">
        <v>56</v>
      </c>
      <c r="D41" s="190" t="s">
        <v>26</v>
      </c>
      <c r="E41" s="192" t="s">
        <v>27</v>
      </c>
      <c r="F41" s="192" t="s">
        <v>27</v>
      </c>
      <c r="G41" s="190">
        <v>2005</v>
      </c>
      <c r="H41" s="182">
        <v>9628.24</v>
      </c>
      <c r="I41" s="369"/>
      <c r="J41" s="281" t="s">
        <v>929</v>
      </c>
      <c r="K41" s="188" t="s">
        <v>83</v>
      </c>
      <c r="L41" s="281" t="s">
        <v>929</v>
      </c>
      <c r="M41" s="281" t="s">
        <v>929</v>
      </c>
      <c r="N41" s="281" t="s">
        <v>929</v>
      </c>
      <c r="O41" s="117">
        <v>35</v>
      </c>
      <c r="P41" s="281" t="s">
        <v>929</v>
      </c>
      <c r="Q41" s="281" t="s">
        <v>929</v>
      </c>
      <c r="R41" s="200"/>
      <c r="S41" s="200"/>
      <c r="T41" s="200"/>
      <c r="U41" s="200"/>
      <c r="V41" s="200"/>
      <c r="W41" s="200"/>
      <c r="X41" s="281" t="s">
        <v>929</v>
      </c>
      <c r="Y41" s="281" t="s">
        <v>929</v>
      </c>
      <c r="Z41" s="281" t="s">
        <v>929</v>
      </c>
      <c r="AA41" s="192" t="s">
        <v>27</v>
      </c>
    </row>
    <row r="42" spans="1:27" s="116" customFormat="1" ht="39.75" customHeight="1">
      <c r="A42" s="183">
        <v>36</v>
      </c>
      <c r="B42" s="262" t="s">
        <v>107</v>
      </c>
      <c r="C42" s="190" t="s">
        <v>56</v>
      </c>
      <c r="D42" s="190" t="s">
        <v>26</v>
      </c>
      <c r="E42" s="192" t="s">
        <v>27</v>
      </c>
      <c r="F42" s="192" t="s">
        <v>27</v>
      </c>
      <c r="G42" s="190">
        <v>2006</v>
      </c>
      <c r="H42" s="182">
        <v>11992.11</v>
      </c>
      <c r="I42" s="369"/>
      <c r="J42" s="281" t="s">
        <v>929</v>
      </c>
      <c r="K42" s="188" t="s">
        <v>111</v>
      </c>
      <c r="L42" s="281" t="s">
        <v>929</v>
      </c>
      <c r="M42" s="281" t="s">
        <v>929</v>
      </c>
      <c r="N42" s="281" t="s">
        <v>929</v>
      </c>
      <c r="O42" s="117">
        <v>36</v>
      </c>
      <c r="P42" s="281" t="s">
        <v>929</v>
      </c>
      <c r="Q42" s="281" t="s">
        <v>929</v>
      </c>
      <c r="R42" s="200"/>
      <c r="S42" s="200"/>
      <c r="T42" s="200"/>
      <c r="U42" s="200"/>
      <c r="V42" s="200"/>
      <c r="W42" s="200"/>
      <c r="X42" s="281" t="s">
        <v>929</v>
      </c>
      <c r="Y42" s="281" t="s">
        <v>929</v>
      </c>
      <c r="Z42" s="281" t="s">
        <v>929</v>
      </c>
      <c r="AA42" s="192" t="s">
        <v>27</v>
      </c>
    </row>
    <row r="43" spans="1:27" s="116" customFormat="1" ht="39.75" customHeight="1">
      <c r="A43" s="183">
        <v>37</v>
      </c>
      <c r="B43" s="262" t="s">
        <v>109</v>
      </c>
      <c r="C43" s="190" t="s">
        <v>56</v>
      </c>
      <c r="D43" s="190" t="s">
        <v>26</v>
      </c>
      <c r="E43" s="192" t="s">
        <v>27</v>
      </c>
      <c r="F43" s="192" t="s">
        <v>27</v>
      </c>
      <c r="G43" s="190">
        <v>2006</v>
      </c>
      <c r="H43" s="182">
        <v>23610.97</v>
      </c>
      <c r="I43" s="369"/>
      <c r="J43" s="281" t="s">
        <v>929</v>
      </c>
      <c r="K43" s="188" t="s">
        <v>29</v>
      </c>
      <c r="L43" s="281" t="s">
        <v>929</v>
      </c>
      <c r="M43" s="281" t="s">
        <v>929</v>
      </c>
      <c r="N43" s="281" t="s">
        <v>929</v>
      </c>
      <c r="O43" s="117">
        <v>37</v>
      </c>
      <c r="P43" s="281" t="s">
        <v>929</v>
      </c>
      <c r="Q43" s="281" t="s">
        <v>929</v>
      </c>
      <c r="R43" s="200"/>
      <c r="S43" s="200"/>
      <c r="T43" s="200"/>
      <c r="U43" s="200"/>
      <c r="V43" s="200"/>
      <c r="W43" s="200"/>
      <c r="X43" s="281" t="s">
        <v>929</v>
      </c>
      <c r="Y43" s="281" t="s">
        <v>929</v>
      </c>
      <c r="Z43" s="281" t="s">
        <v>929</v>
      </c>
      <c r="AA43" s="192" t="s">
        <v>27</v>
      </c>
    </row>
    <row r="44" spans="1:27" s="116" customFormat="1" ht="39.75" customHeight="1">
      <c r="A44" s="183">
        <v>38</v>
      </c>
      <c r="B44" s="262" t="s">
        <v>107</v>
      </c>
      <c r="C44" s="190" t="s">
        <v>56</v>
      </c>
      <c r="D44" s="190" t="s">
        <v>26</v>
      </c>
      <c r="E44" s="192" t="s">
        <v>27</v>
      </c>
      <c r="F44" s="192" t="s">
        <v>27</v>
      </c>
      <c r="G44" s="190">
        <v>2006</v>
      </c>
      <c r="H44" s="182">
        <v>11992.11</v>
      </c>
      <c r="I44" s="369"/>
      <c r="J44" s="281" t="s">
        <v>929</v>
      </c>
      <c r="K44" s="188" t="s">
        <v>42</v>
      </c>
      <c r="L44" s="281" t="s">
        <v>929</v>
      </c>
      <c r="M44" s="281" t="s">
        <v>929</v>
      </c>
      <c r="N44" s="281" t="s">
        <v>929</v>
      </c>
      <c r="O44" s="117">
        <v>38</v>
      </c>
      <c r="P44" s="281" t="s">
        <v>929</v>
      </c>
      <c r="Q44" s="281" t="s">
        <v>929</v>
      </c>
      <c r="R44" s="200"/>
      <c r="S44" s="200"/>
      <c r="T44" s="200"/>
      <c r="U44" s="200"/>
      <c r="V44" s="200"/>
      <c r="W44" s="200"/>
      <c r="X44" s="281" t="s">
        <v>929</v>
      </c>
      <c r="Y44" s="281" t="s">
        <v>929</v>
      </c>
      <c r="Z44" s="281" t="s">
        <v>929</v>
      </c>
      <c r="AA44" s="192" t="s">
        <v>27</v>
      </c>
    </row>
    <row r="45" spans="1:27" s="116" customFormat="1" ht="39.75" customHeight="1">
      <c r="A45" s="183">
        <v>39</v>
      </c>
      <c r="B45" s="262" t="s">
        <v>112</v>
      </c>
      <c r="C45" s="190" t="s">
        <v>56</v>
      </c>
      <c r="D45" s="190" t="s">
        <v>26</v>
      </c>
      <c r="E45" s="192" t="s">
        <v>27</v>
      </c>
      <c r="F45" s="192" t="s">
        <v>27</v>
      </c>
      <c r="G45" s="190">
        <v>2006</v>
      </c>
      <c r="H45" s="182">
        <v>5996.06</v>
      </c>
      <c r="I45" s="369"/>
      <c r="J45" s="281" t="s">
        <v>929</v>
      </c>
      <c r="K45" s="188" t="s">
        <v>113</v>
      </c>
      <c r="L45" s="281" t="s">
        <v>929</v>
      </c>
      <c r="M45" s="281" t="s">
        <v>929</v>
      </c>
      <c r="N45" s="281" t="s">
        <v>929</v>
      </c>
      <c r="O45" s="117">
        <v>39</v>
      </c>
      <c r="P45" s="281" t="s">
        <v>929</v>
      </c>
      <c r="Q45" s="281" t="s">
        <v>929</v>
      </c>
      <c r="R45" s="200"/>
      <c r="S45" s="200"/>
      <c r="T45" s="200"/>
      <c r="U45" s="200"/>
      <c r="V45" s="200"/>
      <c r="W45" s="200"/>
      <c r="X45" s="281" t="s">
        <v>929</v>
      </c>
      <c r="Y45" s="281" t="s">
        <v>929</v>
      </c>
      <c r="Z45" s="281" t="s">
        <v>929</v>
      </c>
      <c r="AA45" s="192" t="s">
        <v>27</v>
      </c>
    </row>
    <row r="46" spans="1:27" s="116" customFormat="1" ht="39.75" customHeight="1">
      <c r="A46" s="183">
        <v>40</v>
      </c>
      <c r="B46" s="262" t="s">
        <v>112</v>
      </c>
      <c r="C46" s="190" t="s">
        <v>56</v>
      </c>
      <c r="D46" s="190" t="s">
        <v>26</v>
      </c>
      <c r="E46" s="192" t="s">
        <v>27</v>
      </c>
      <c r="F46" s="192" t="s">
        <v>27</v>
      </c>
      <c r="G46" s="190">
        <v>2006</v>
      </c>
      <c r="H46" s="182">
        <v>5996.06</v>
      </c>
      <c r="I46" s="369"/>
      <c r="J46" s="281" t="s">
        <v>929</v>
      </c>
      <c r="K46" s="188" t="s">
        <v>85</v>
      </c>
      <c r="L46" s="281" t="s">
        <v>929</v>
      </c>
      <c r="M46" s="281" t="s">
        <v>929</v>
      </c>
      <c r="N46" s="281" t="s">
        <v>929</v>
      </c>
      <c r="O46" s="117">
        <v>40</v>
      </c>
      <c r="P46" s="281" t="s">
        <v>929</v>
      </c>
      <c r="Q46" s="281" t="s">
        <v>929</v>
      </c>
      <c r="R46" s="200"/>
      <c r="S46" s="200"/>
      <c r="T46" s="200"/>
      <c r="U46" s="200"/>
      <c r="V46" s="200"/>
      <c r="W46" s="200"/>
      <c r="X46" s="281" t="s">
        <v>929</v>
      </c>
      <c r="Y46" s="281" t="s">
        <v>929</v>
      </c>
      <c r="Z46" s="281" t="s">
        <v>929</v>
      </c>
      <c r="AA46" s="192" t="s">
        <v>27</v>
      </c>
    </row>
    <row r="47" spans="1:27" s="116" customFormat="1" ht="39.75" customHeight="1">
      <c r="A47" s="183">
        <v>41</v>
      </c>
      <c r="B47" s="262" t="s">
        <v>109</v>
      </c>
      <c r="C47" s="190" t="s">
        <v>56</v>
      </c>
      <c r="D47" s="190" t="s">
        <v>26</v>
      </c>
      <c r="E47" s="192" t="s">
        <v>27</v>
      </c>
      <c r="F47" s="192" t="s">
        <v>27</v>
      </c>
      <c r="G47" s="190">
        <v>2005</v>
      </c>
      <c r="H47" s="182">
        <v>28890.3</v>
      </c>
      <c r="I47" s="369"/>
      <c r="J47" s="281" t="s">
        <v>929</v>
      </c>
      <c r="K47" s="188" t="s">
        <v>40</v>
      </c>
      <c r="L47" s="281" t="s">
        <v>929</v>
      </c>
      <c r="M47" s="281" t="s">
        <v>929</v>
      </c>
      <c r="N47" s="281" t="s">
        <v>929</v>
      </c>
      <c r="O47" s="117">
        <v>41</v>
      </c>
      <c r="P47" s="281" t="s">
        <v>929</v>
      </c>
      <c r="Q47" s="281" t="s">
        <v>929</v>
      </c>
      <c r="R47" s="200"/>
      <c r="S47" s="200"/>
      <c r="T47" s="200"/>
      <c r="U47" s="200"/>
      <c r="V47" s="200"/>
      <c r="W47" s="200"/>
      <c r="X47" s="281" t="s">
        <v>929</v>
      </c>
      <c r="Y47" s="281" t="s">
        <v>929</v>
      </c>
      <c r="Z47" s="281" t="s">
        <v>929</v>
      </c>
      <c r="AA47" s="192" t="s">
        <v>27</v>
      </c>
    </row>
    <row r="48" spans="1:27" s="116" customFormat="1" ht="39.75" customHeight="1">
      <c r="A48" s="183">
        <v>42</v>
      </c>
      <c r="B48" s="262" t="s">
        <v>112</v>
      </c>
      <c r="C48" s="190" t="s">
        <v>56</v>
      </c>
      <c r="D48" s="190" t="s">
        <v>26</v>
      </c>
      <c r="E48" s="192" t="s">
        <v>27</v>
      </c>
      <c r="F48" s="192" t="s">
        <v>27</v>
      </c>
      <c r="G48" s="190">
        <v>2007</v>
      </c>
      <c r="H48" s="182">
        <v>5552.22</v>
      </c>
      <c r="I48" s="369"/>
      <c r="J48" s="281" t="s">
        <v>929</v>
      </c>
      <c r="K48" s="188" t="s">
        <v>93</v>
      </c>
      <c r="L48" s="281" t="s">
        <v>929</v>
      </c>
      <c r="M48" s="281" t="s">
        <v>929</v>
      </c>
      <c r="N48" s="281" t="s">
        <v>929</v>
      </c>
      <c r="O48" s="117">
        <v>42</v>
      </c>
      <c r="P48" s="281" t="s">
        <v>929</v>
      </c>
      <c r="Q48" s="281" t="s">
        <v>929</v>
      </c>
      <c r="R48" s="200"/>
      <c r="S48" s="200"/>
      <c r="T48" s="200"/>
      <c r="U48" s="200"/>
      <c r="V48" s="200"/>
      <c r="W48" s="200"/>
      <c r="X48" s="281" t="s">
        <v>929</v>
      </c>
      <c r="Y48" s="281" t="s">
        <v>929</v>
      </c>
      <c r="Z48" s="281" t="s">
        <v>929</v>
      </c>
      <c r="AA48" s="192" t="s">
        <v>27</v>
      </c>
    </row>
    <row r="49" spans="1:27" s="116" customFormat="1" ht="39.75" customHeight="1">
      <c r="A49" s="183">
        <v>43</v>
      </c>
      <c r="B49" s="262" t="s">
        <v>112</v>
      </c>
      <c r="C49" s="190" t="s">
        <v>56</v>
      </c>
      <c r="D49" s="190" t="s">
        <v>26</v>
      </c>
      <c r="E49" s="192" t="s">
        <v>27</v>
      </c>
      <c r="F49" s="192" t="s">
        <v>27</v>
      </c>
      <c r="G49" s="190">
        <v>2008</v>
      </c>
      <c r="H49" s="182">
        <v>6066.64</v>
      </c>
      <c r="I49" s="369"/>
      <c r="J49" s="281" t="s">
        <v>929</v>
      </c>
      <c r="K49" s="188" t="s">
        <v>89</v>
      </c>
      <c r="L49" s="281" t="s">
        <v>929</v>
      </c>
      <c r="M49" s="281" t="s">
        <v>929</v>
      </c>
      <c r="N49" s="281" t="s">
        <v>929</v>
      </c>
      <c r="O49" s="117">
        <v>43</v>
      </c>
      <c r="P49" s="281" t="s">
        <v>929</v>
      </c>
      <c r="Q49" s="281" t="s">
        <v>929</v>
      </c>
      <c r="R49" s="200"/>
      <c r="S49" s="200"/>
      <c r="T49" s="200"/>
      <c r="U49" s="200"/>
      <c r="V49" s="200"/>
      <c r="W49" s="200"/>
      <c r="X49" s="281" t="s">
        <v>929</v>
      </c>
      <c r="Y49" s="281" t="s">
        <v>929</v>
      </c>
      <c r="Z49" s="281" t="s">
        <v>929</v>
      </c>
      <c r="AA49" s="192" t="s">
        <v>27</v>
      </c>
    </row>
    <row r="50" spans="1:27" s="116" customFormat="1" ht="39.75" customHeight="1">
      <c r="A50" s="183">
        <v>44</v>
      </c>
      <c r="B50" s="262" t="s">
        <v>107</v>
      </c>
      <c r="C50" s="190" t="s">
        <v>56</v>
      </c>
      <c r="D50" s="190" t="s">
        <v>26</v>
      </c>
      <c r="E50" s="192" t="s">
        <v>27</v>
      </c>
      <c r="F50" s="192" t="s">
        <v>27</v>
      </c>
      <c r="G50" s="190" t="s">
        <v>114</v>
      </c>
      <c r="H50" s="182">
        <v>13638.44</v>
      </c>
      <c r="I50" s="369"/>
      <c r="J50" s="281" t="s">
        <v>929</v>
      </c>
      <c r="K50" s="188" t="s">
        <v>115</v>
      </c>
      <c r="L50" s="281" t="s">
        <v>929</v>
      </c>
      <c r="M50" s="281" t="s">
        <v>929</v>
      </c>
      <c r="N50" s="281" t="s">
        <v>929</v>
      </c>
      <c r="O50" s="117">
        <v>44</v>
      </c>
      <c r="P50" s="281" t="s">
        <v>929</v>
      </c>
      <c r="Q50" s="281" t="s">
        <v>929</v>
      </c>
      <c r="R50" s="200"/>
      <c r="S50" s="200"/>
      <c r="T50" s="200"/>
      <c r="U50" s="200"/>
      <c r="V50" s="200"/>
      <c r="W50" s="200"/>
      <c r="X50" s="281" t="s">
        <v>929</v>
      </c>
      <c r="Y50" s="281" t="s">
        <v>929</v>
      </c>
      <c r="Z50" s="281" t="s">
        <v>929</v>
      </c>
      <c r="AA50" s="192" t="s">
        <v>27</v>
      </c>
    </row>
    <row r="51" spans="1:27" s="116" customFormat="1" ht="39.75" customHeight="1">
      <c r="A51" s="183">
        <v>45</v>
      </c>
      <c r="B51" s="262" t="s">
        <v>107</v>
      </c>
      <c r="C51" s="190" t="s">
        <v>56</v>
      </c>
      <c r="D51" s="190" t="s">
        <v>26</v>
      </c>
      <c r="E51" s="192" t="s">
        <v>27</v>
      </c>
      <c r="F51" s="192" t="s">
        <v>27</v>
      </c>
      <c r="G51" s="190">
        <v>2008</v>
      </c>
      <c r="H51" s="182">
        <v>15189.51</v>
      </c>
      <c r="I51" s="369"/>
      <c r="J51" s="281" t="s">
        <v>929</v>
      </c>
      <c r="K51" s="188" t="s">
        <v>116</v>
      </c>
      <c r="L51" s="281" t="s">
        <v>929</v>
      </c>
      <c r="M51" s="281" t="s">
        <v>929</v>
      </c>
      <c r="N51" s="281" t="s">
        <v>929</v>
      </c>
      <c r="O51" s="117">
        <v>45</v>
      </c>
      <c r="P51" s="281" t="s">
        <v>929</v>
      </c>
      <c r="Q51" s="281" t="s">
        <v>929</v>
      </c>
      <c r="R51" s="200"/>
      <c r="S51" s="200"/>
      <c r="T51" s="200"/>
      <c r="U51" s="200"/>
      <c r="V51" s="200"/>
      <c r="W51" s="200"/>
      <c r="X51" s="281" t="s">
        <v>929</v>
      </c>
      <c r="Y51" s="281" t="s">
        <v>929</v>
      </c>
      <c r="Z51" s="281" t="s">
        <v>929</v>
      </c>
      <c r="AA51" s="192" t="s">
        <v>27</v>
      </c>
    </row>
    <row r="52" spans="1:27" s="116" customFormat="1" ht="39.75" customHeight="1">
      <c r="A52" s="183">
        <v>46</v>
      </c>
      <c r="B52" s="262" t="s">
        <v>112</v>
      </c>
      <c r="C52" s="190" t="s">
        <v>56</v>
      </c>
      <c r="D52" s="190" t="s">
        <v>26</v>
      </c>
      <c r="E52" s="192" t="s">
        <v>27</v>
      </c>
      <c r="F52" s="192" t="s">
        <v>27</v>
      </c>
      <c r="G52" s="190">
        <v>2008</v>
      </c>
      <c r="H52" s="182">
        <v>6066.62</v>
      </c>
      <c r="I52" s="369"/>
      <c r="J52" s="281" t="s">
        <v>929</v>
      </c>
      <c r="K52" s="188" t="s">
        <v>117</v>
      </c>
      <c r="L52" s="281" t="s">
        <v>929</v>
      </c>
      <c r="M52" s="281" t="s">
        <v>929</v>
      </c>
      <c r="N52" s="281" t="s">
        <v>929</v>
      </c>
      <c r="O52" s="117">
        <v>46</v>
      </c>
      <c r="P52" s="281" t="s">
        <v>929</v>
      </c>
      <c r="Q52" s="281" t="s">
        <v>929</v>
      </c>
      <c r="R52" s="200"/>
      <c r="S52" s="200"/>
      <c r="T52" s="200"/>
      <c r="U52" s="200"/>
      <c r="V52" s="200"/>
      <c r="W52" s="200"/>
      <c r="X52" s="281" t="s">
        <v>929</v>
      </c>
      <c r="Y52" s="281" t="s">
        <v>929</v>
      </c>
      <c r="Z52" s="281" t="s">
        <v>929</v>
      </c>
      <c r="AA52" s="192" t="s">
        <v>27</v>
      </c>
    </row>
    <row r="53" spans="1:27" s="116" customFormat="1" ht="39.75" customHeight="1">
      <c r="A53" s="183">
        <v>47</v>
      </c>
      <c r="B53" s="262" t="s">
        <v>107</v>
      </c>
      <c r="C53" s="190" t="s">
        <v>56</v>
      </c>
      <c r="D53" s="190" t="s">
        <v>26</v>
      </c>
      <c r="E53" s="192" t="s">
        <v>27</v>
      </c>
      <c r="F53" s="192" t="s">
        <v>27</v>
      </c>
      <c r="G53" s="190">
        <v>2009</v>
      </c>
      <c r="H53" s="182">
        <v>18245.77</v>
      </c>
      <c r="I53" s="369"/>
      <c r="J53" s="281" t="s">
        <v>929</v>
      </c>
      <c r="K53" s="188" t="s">
        <v>118</v>
      </c>
      <c r="L53" s="281" t="s">
        <v>929</v>
      </c>
      <c r="M53" s="281" t="s">
        <v>929</v>
      </c>
      <c r="N53" s="281" t="s">
        <v>929</v>
      </c>
      <c r="O53" s="117">
        <v>47</v>
      </c>
      <c r="P53" s="281" t="s">
        <v>929</v>
      </c>
      <c r="Q53" s="281" t="s">
        <v>929</v>
      </c>
      <c r="R53" s="200"/>
      <c r="S53" s="200"/>
      <c r="T53" s="200"/>
      <c r="U53" s="200"/>
      <c r="V53" s="200"/>
      <c r="W53" s="200"/>
      <c r="X53" s="281" t="s">
        <v>929</v>
      </c>
      <c r="Y53" s="281" t="s">
        <v>929</v>
      </c>
      <c r="Z53" s="281" t="s">
        <v>929</v>
      </c>
      <c r="AA53" s="192" t="s">
        <v>27</v>
      </c>
    </row>
    <row r="54" spans="1:27" s="116" customFormat="1" ht="39.75" customHeight="1">
      <c r="A54" s="183">
        <v>48</v>
      </c>
      <c r="B54" s="262" t="s">
        <v>119</v>
      </c>
      <c r="C54" s="190" t="s">
        <v>56</v>
      </c>
      <c r="D54" s="190" t="s">
        <v>26</v>
      </c>
      <c r="E54" s="192" t="s">
        <v>27</v>
      </c>
      <c r="F54" s="192" t="s">
        <v>27</v>
      </c>
      <c r="G54" s="190">
        <v>2014</v>
      </c>
      <c r="H54" s="182">
        <v>7793.2</v>
      </c>
      <c r="I54" s="369"/>
      <c r="J54" s="281" t="s">
        <v>929</v>
      </c>
      <c r="K54" s="188" t="s">
        <v>120</v>
      </c>
      <c r="L54" s="281" t="s">
        <v>929</v>
      </c>
      <c r="M54" s="281" t="s">
        <v>929</v>
      </c>
      <c r="N54" s="281" t="s">
        <v>929</v>
      </c>
      <c r="O54" s="117">
        <v>48</v>
      </c>
      <c r="P54" s="281" t="s">
        <v>929</v>
      </c>
      <c r="Q54" s="281" t="s">
        <v>929</v>
      </c>
      <c r="R54" s="200"/>
      <c r="S54" s="200"/>
      <c r="T54" s="200"/>
      <c r="U54" s="200"/>
      <c r="V54" s="200"/>
      <c r="W54" s="200"/>
      <c r="X54" s="281" t="s">
        <v>929</v>
      </c>
      <c r="Y54" s="281" t="s">
        <v>929</v>
      </c>
      <c r="Z54" s="281" t="s">
        <v>929</v>
      </c>
      <c r="AA54" s="192" t="s">
        <v>27</v>
      </c>
    </row>
    <row r="55" spans="1:27" s="116" customFormat="1" ht="39.75" customHeight="1">
      <c r="A55" s="183">
        <v>49</v>
      </c>
      <c r="B55" s="262" t="s">
        <v>107</v>
      </c>
      <c r="C55" s="190" t="s">
        <v>56</v>
      </c>
      <c r="D55" s="190" t="s">
        <v>26</v>
      </c>
      <c r="E55" s="192" t="s">
        <v>27</v>
      </c>
      <c r="F55" s="192" t="s">
        <v>27</v>
      </c>
      <c r="G55" s="190">
        <v>2014.2015</v>
      </c>
      <c r="H55" s="182">
        <v>16102.9</v>
      </c>
      <c r="I55" s="369"/>
      <c r="J55" s="281" t="s">
        <v>929</v>
      </c>
      <c r="K55" s="188" t="s">
        <v>78</v>
      </c>
      <c r="L55" s="281" t="s">
        <v>929</v>
      </c>
      <c r="M55" s="281" t="s">
        <v>929</v>
      </c>
      <c r="N55" s="281" t="s">
        <v>929</v>
      </c>
      <c r="O55" s="117">
        <v>49</v>
      </c>
      <c r="P55" s="281" t="s">
        <v>929</v>
      </c>
      <c r="Q55" s="281" t="s">
        <v>929</v>
      </c>
      <c r="R55" s="200"/>
      <c r="S55" s="200"/>
      <c r="T55" s="200"/>
      <c r="U55" s="200"/>
      <c r="V55" s="200"/>
      <c r="W55" s="200"/>
      <c r="X55" s="281" t="s">
        <v>929</v>
      </c>
      <c r="Y55" s="281" t="s">
        <v>929</v>
      </c>
      <c r="Z55" s="281" t="s">
        <v>929</v>
      </c>
      <c r="AA55" s="192" t="s">
        <v>27</v>
      </c>
    </row>
    <row r="56" spans="1:27" s="116" customFormat="1" ht="39.75" customHeight="1">
      <c r="A56" s="183">
        <v>50</v>
      </c>
      <c r="B56" s="262" t="s">
        <v>592</v>
      </c>
      <c r="C56" s="190" t="s">
        <v>56</v>
      </c>
      <c r="D56" s="190" t="s">
        <v>26</v>
      </c>
      <c r="E56" s="192" t="s">
        <v>27</v>
      </c>
      <c r="F56" s="192" t="s">
        <v>27</v>
      </c>
      <c r="G56" s="190">
        <v>2015</v>
      </c>
      <c r="H56" s="182">
        <v>31970.99</v>
      </c>
      <c r="I56" s="369"/>
      <c r="J56" s="281" t="s">
        <v>929</v>
      </c>
      <c r="K56" s="188" t="s">
        <v>98</v>
      </c>
      <c r="L56" s="281" t="s">
        <v>929</v>
      </c>
      <c r="M56" s="281" t="s">
        <v>929</v>
      </c>
      <c r="N56" s="281" t="s">
        <v>929</v>
      </c>
      <c r="O56" s="117">
        <v>50</v>
      </c>
      <c r="P56" s="281" t="s">
        <v>929</v>
      </c>
      <c r="Q56" s="281" t="s">
        <v>929</v>
      </c>
      <c r="R56" s="200"/>
      <c r="S56" s="200"/>
      <c r="T56" s="200"/>
      <c r="U56" s="200"/>
      <c r="V56" s="200"/>
      <c r="W56" s="200"/>
      <c r="X56" s="281" t="s">
        <v>929</v>
      </c>
      <c r="Y56" s="281" t="s">
        <v>929</v>
      </c>
      <c r="Z56" s="281" t="s">
        <v>929</v>
      </c>
      <c r="AA56" s="192" t="s">
        <v>105</v>
      </c>
    </row>
    <row r="57" spans="1:27" s="116" customFormat="1" ht="39.75" customHeight="1">
      <c r="A57" s="183">
        <v>51</v>
      </c>
      <c r="B57" s="262" t="s">
        <v>593</v>
      </c>
      <c r="C57" s="190" t="s">
        <v>56</v>
      </c>
      <c r="D57" s="190" t="s">
        <v>333</v>
      </c>
      <c r="E57" s="192" t="s">
        <v>27</v>
      </c>
      <c r="F57" s="192" t="s">
        <v>27</v>
      </c>
      <c r="G57" s="190">
        <v>2015</v>
      </c>
      <c r="H57" s="182">
        <v>11041.48</v>
      </c>
      <c r="I57" s="369"/>
      <c r="J57" s="281" t="s">
        <v>929</v>
      </c>
      <c r="K57" s="188" t="s">
        <v>95</v>
      </c>
      <c r="L57" s="281" t="s">
        <v>929</v>
      </c>
      <c r="M57" s="281" t="s">
        <v>929</v>
      </c>
      <c r="N57" s="281" t="s">
        <v>929</v>
      </c>
      <c r="O57" s="117">
        <v>51</v>
      </c>
      <c r="P57" s="281" t="s">
        <v>929</v>
      </c>
      <c r="Q57" s="281" t="s">
        <v>929</v>
      </c>
      <c r="R57" s="200"/>
      <c r="S57" s="200"/>
      <c r="T57" s="200"/>
      <c r="U57" s="200"/>
      <c r="V57" s="200"/>
      <c r="W57" s="200"/>
      <c r="X57" s="281" t="s">
        <v>929</v>
      </c>
      <c r="Y57" s="281" t="s">
        <v>929</v>
      </c>
      <c r="Z57" s="281" t="s">
        <v>929</v>
      </c>
      <c r="AA57" s="192" t="s">
        <v>27</v>
      </c>
    </row>
    <row r="58" spans="1:27" s="116" customFormat="1" ht="39.75" customHeight="1">
      <c r="A58" s="183">
        <v>52</v>
      </c>
      <c r="B58" s="262" t="s">
        <v>593</v>
      </c>
      <c r="C58" s="190" t="s">
        <v>56</v>
      </c>
      <c r="D58" s="190" t="s">
        <v>26</v>
      </c>
      <c r="E58" s="192" t="s">
        <v>27</v>
      </c>
      <c r="F58" s="192" t="s">
        <v>27</v>
      </c>
      <c r="G58" s="190">
        <v>2016</v>
      </c>
      <c r="H58" s="182">
        <v>4999.95</v>
      </c>
      <c r="I58" s="369"/>
      <c r="J58" s="281" t="s">
        <v>929</v>
      </c>
      <c r="K58" s="188" t="s">
        <v>602</v>
      </c>
      <c r="L58" s="281" t="s">
        <v>929</v>
      </c>
      <c r="M58" s="281" t="s">
        <v>929</v>
      </c>
      <c r="N58" s="281" t="s">
        <v>929</v>
      </c>
      <c r="O58" s="117">
        <v>52</v>
      </c>
      <c r="P58" s="281" t="s">
        <v>929</v>
      </c>
      <c r="Q58" s="281" t="s">
        <v>929</v>
      </c>
      <c r="R58" s="200"/>
      <c r="S58" s="200"/>
      <c r="T58" s="200"/>
      <c r="U58" s="200"/>
      <c r="V58" s="200"/>
      <c r="W58" s="200"/>
      <c r="X58" s="281" t="s">
        <v>929</v>
      </c>
      <c r="Y58" s="281" t="s">
        <v>929</v>
      </c>
      <c r="Z58" s="281" t="s">
        <v>929</v>
      </c>
      <c r="AA58" s="192" t="s">
        <v>27</v>
      </c>
    </row>
    <row r="59" spans="1:27" s="116" customFormat="1" ht="39.75" customHeight="1">
      <c r="A59" s="183">
        <v>53</v>
      </c>
      <c r="B59" s="262" t="s">
        <v>593</v>
      </c>
      <c r="C59" s="190" t="s">
        <v>56</v>
      </c>
      <c r="D59" s="190" t="s">
        <v>26</v>
      </c>
      <c r="E59" s="192" t="s">
        <v>27</v>
      </c>
      <c r="F59" s="192" t="s">
        <v>27</v>
      </c>
      <c r="G59" s="190">
        <v>2016</v>
      </c>
      <c r="H59" s="182">
        <v>4999.95</v>
      </c>
      <c r="I59" s="369"/>
      <c r="J59" s="281" t="s">
        <v>929</v>
      </c>
      <c r="K59" s="188" t="s">
        <v>603</v>
      </c>
      <c r="L59" s="281" t="s">
        <v>929</v>
      </c>
      <c r="M59" s="281" t="s">
        <v>929</v>
      </c>
      <c r="N59" s="281" t="s">
        <v>929</v>
      </c>
      <c r="O59" s="117">
        <v>53</v>
      </c>
      <c r="P59" s="281" t="s">
        <v>929</v>
      </c>
      <c r="Q59" s="281" t="s">
        <v>929</v>
      </c>
      <c r="R59" s="200"/>
      <c r="S59" s="200"/>
      <c r="T59" s="200"/>
      <c r="U59" s="200"/>
      <c r="V59" s="200"/>
      <c r="W59" s="200"/>
      <c r="X59" s="281" t="s">
        <v>929</v>
      </c>
      <c r="Y59" s="281" t="s">
        <v>929</v>
      </c>
      <c r="Z59" s="281" t="s">
        <v>929</v>
      </c>
      <c r="AA59" s="192" t="s">
        <v>27</v>
      </c>
    </row>
    <row r="60" spans="1:27" s="116" customFormat="1" ht="39.75" customHeight="1">
      <c r="A60" s="183">
        <v>54</v>
      </c>
      <c r="B60" s="263" t="s">
        <v>121</v>
      </c>
      <c r="C60" s="191" t="s">
        <v>56</v>
      </c>
      <c r="D60" s="191" t="s">
        <v>26</v>
      </c>
      <c r="E60" s="192" t="s">
        <v>27</v>
      </c>
      <c r="F60" s="192" t="s">
        <v>27</v>
      </c>
      <c r="G60" s="191">
        <v>2012</v>
      </c>
      <c r="H60" s="182">
        <v>119200</v>
      </c>
      <c r="I60" s="369"/>
      <c r="J60" s="281" t="s">
        <v>929</v>
      </c>
      <c r="K60" s="188" t="s">
        <v>42</v>
      </c>
      <c r="L60" s="200" t="s">
        <v>30</v>
      </c>
      <c r="M60" s="281" t="s">
        <v>929</v>
      </c>
      <c r="N60" s="200" t="s">
        <v>50</v>
      </c>
      <c r="O60" s="117">
        <v>54</v>
      </c>
      <c r="P60" s="281" t="s">
        <v>929</v>
      </c>
      <c r="Q60" s="281" t="s">
        <v>929</v>
      </c>
      <c r="R60" s="200" t="s">
        <v>122</v>
      </c>
      <c r="S60" s="200" t="s">
        <v>122</v>
      </c>
      <c r="T60" s="200" t="s">
        <v>122</v>
      </c>
      <c r="U60" s="200" t="s">
        <v>122</v>
      </c>
      <c r="V60" s="200" t="s">
        <v>33</v>
      </c>
      <c r="W60" s="200" t="s">
        <v>122</v>
      </c>
      <c r="X60" s="281" t="s">
        <v>929</v>
      </c>
      <c r="Y60" s="281" t="s">
        <v>929</v>
      </c>
      <c r="Z60" s="281" t="s">
        <v>929</v>
      </c>
      <c r="AA60" s="192" t="s">
        <v>27</v>
      </c>
    </row>
    <row r="61" spans="1:27" s="116" customFormat="1" ht="39.75" customHeight="1">
      <c r="A61" s="183">
        <v>55</v>
      </c>
      <c r="B61" s="262" t="s">
        <v>123</v>
      </c>
      <c r="C61" s="190" t="s">
        <v>56</v>
      </c>
      <c r="D61" s="190" t="s">
        <v>26</v>
      </c>
      <c r="E61" s="192" t="s">
        <v>27</v>
      </c>
      <c r="F61" s="192" t="s">
        <v>27</v>
      </c>
      <c r="G61" s="190">
        <v>1920</v>
      </c>
      <c r="H61" s="182">
        <v>114291.12</v>
      </c>
      <c r="I61" s="369"/>
      <c r="J61" s="198" t="s">
        <v>28</v>
      </c>
      <c r="K61" s="188" t="s">
        <v>116</v>
      </c>
      <c r="L61" s="200" t="s">
        <v>68</v>
      </c>
      <c r="M61" s="281" t="s">
        <v>929</v>
      </c>
      <c r="N61" s="200" t="s">
        <v>124</v>
      </c>
      <c r="O61" s="117">
        <v>55</v>
      </c>
      <c r="P61" s="281" t="s">
        <v>929</v>
      </c>
      <c r="Q61" s="281" t="s">
        <v>929</v>
      </c>
      <c r="R61" s="200" t="s">
        <v>122</v>
      </c>
      <c r="S61" s="200" t="s">
        <v>122</v>
      </c>
      <c r="T61" s="200" t="s">
        <v>122</v>
      </c>
      <c r="U61" s="200" t="s">
        <v>122</v>
      </c>
      <c r="V61" s="200" t="s">
        <v>33</v>
      </c>
      <c r="W61" s="200" t="s">
        <v>122</v>
      </c>
      <c r="X61" s="281" t="s">
        <v>929</v>
      </c>
      <c r="Y61" s="281" t="s">
        <v>929</v>
      </c>
      <c r="Z61" s="281" t="s">
        <v>929</v>
      </c>
      <c r="AA61" s="192" t="s">
        <v>27</v>
      </c>
    </row>
    <row r="62" spans="1:27" s="116" customFormat="1" ht="39.75" customHeight="1">
      <c r="A62" s="183">
        <v>56</v>
      </c>
      <c r="B62" s="262" t="s">
        <v>125</v>
      </c>
      <c r="C62" s="190" t="s">
        <v>126</v>
      </c>
      <c r="D62" s="281" t="s">
        <v>929</v>
      </c>
      <c r="E62" s="192" t="s">
        <v>27</v>
      </c>
      <c r="F62" s="192" t="s">
        <v>27</v>
      </c>
      <c r="G62" s="190">
        <v>1991</v>
      </c>
      <c r="H62" s="182">
        <v>30930.75</v>
      </c>
      <c r="I62" s="369"/>
      <c r="J62" s="281" t="s">
        <v>929</v>
      </c>
      <c r="K62" s="188" t="s">
        <v>127</v>
      </c>
      <c r="L62" s="281" t="s">
        <v>929</v>
      </c>
      <c r="M62" s="281" t="s">
        <v>929</v>
      </c>
      <c r="N62" s="281" t="s">
        <v>929</v>
      </c>
      <c r="O62" s="117">
        <v>56</v>
      </c>
      <c r="P62" s="281" t="s">
        <v>929</v>
      </c>
      <c r="Q62" s="281" t="s">
        <v>929</v>
      </c>
      <c r="R62" s="200"/>
      <c r="S62" s="200"/>
      <c r="T62" s="200"/>
      <c r="U62" s="200"/>
      <c r="V62" s="200"/>
      <c r="W62" s="200"/>
      <c r="X62" s="281" t="s">
        <v>929</v>
      </c>
      <c r="Y62" s="281" t="s">
        <v>929</v>
      </c>
      <c r="Z62" s="281" t="s">
        <v>929</v>
      </c>
      <c r="AA62" s="192" t="s">
        <v>27</v>
      </c>
    </row>
    <row r="63" spans="1:27" s="116" customFormat="1" ht="39.75" customHeight="1">
      <c r="A63" s="183">
        <v>57</v>
      </c>
      <c r="B63" s="262" t="s">
        <v>128</v>
      </c>
      <c r="C63" s="190" t="s">
        <v>126</v>
      </c>
      <c r="D63" s="281" t="s">
        <v>929</v>
      </c>
      <c r="E63" s="192" t="s">
        <v>27</v>
      </c>
      <c r="F63" s="192" t="s">
        <v>27</v>
      </c>
      <c r="G63" s="190">
        <v>1991</v>
      </c>
      <c r="H63" s="182">
        <v>444886.25</v>
      </c>
      <c r="I63" s="369"/>
      <c r="J63" s="281" t="s">
        <v>929</v>
      </c>
      <c r="K63" s="188" t="s">
        <v>129</v>
      </c>
      <c r="L63" s="281" t="s">
        <v>929</v>
      </c>
      <c r="M63" s="281" t="s">
        <v>929</v>
      </c>
      <c r="N63" s="281" t="s">
        <v>929</v>
      </c>
      <c r="O63" s="117">
        <v>57</v>
      </c>
      <c r="P63" s="281" t="s">
        <v>929</v>
      </c>
      <c r="Q63" s="281" t="s">
        <v>929</v>
      </c>
      <c r="R63" s="200"/>
      <c r="S63" s="200"/>
      <c r="T63" s="200"/>
      <c r="U63" s="200"/>
      <c r="V63" s="200"/>
      <c r="W63" s="200"/>
      <c r="X63" s="281" t="s">
        <v>929</v>
      </c>
      <c r="Y63" s="281" t="s">
        <v>929</v>
      </c>
      <c r="Z63" s="281" t="s">
        <v>929</v>
      </c>
      <c r="AA63" s="192" t="s">
        <v>27</v>
      </c>
    </row>
    <row r="64" spans="1:27" s="116" customFormat="1" ht="39.75" customHeight="1">
      <c r="A64" s="183">
        <v>58</v>
      </c>
      <c r="B64" s="262" t="s">
        <v>130</v>
      </c>
      <c r="C64" s="190" t="s">
        <v>126</v>
      </c>
      <c r="D64" s="281" t="s">
        <v>929</v>
      </c>
      <c r="E64" s="192" t="s">
        <v>27</v>
      </c>
      <c r="F64" s="192" t="s">
        <v>27</v>
      </c>
      <c r="G64" s="190">
        <v>1991</v>
      </c>
      <c r="H64" s="182">
        <v>285329.06</v>
      </c>
      <c r="I64" s="369"/>
      <c r="J64" s="281" t="s">
        <v>929</v>
      </c>
      <c r="K64" s="188" t="s">
        <v>98</v>
      </c>
      <c r="L64" s="281" t="s">
        <v>929</v>
      </c>
      <c r="M64" s="281" t="s">
        <v>929</v>
      </c>
      <c r="N64" s="281" t="s">
        <v>929</v>
      </c>
      <c r="O64" s="117">
        <v>58</v>
      </c>
      <c r="P64" s="281" t="s">
        <v>929</v>
      </c>
      <c r="Q64" s="281" t="s">
        <v>929</v>
      </c>
      <c r="R64" s="200"/>
      <c r="S64" s="200"/>
      <c r="T64" s="200"/>
      <c r="U64" s="200"/>
      <c r="V64" s="200"/>
      <c r="W64" s="200"/>
      <c r="X64" s="281" t="s">
        <v>929</v>
      </c>
      <c r="Y64" s="281" t="s">
        <v>929</v>
      </c>
      <c r="Z64" s="281" t="s">
        <v>929</v>
      </c>
      <c r="AA64" s="192" t="s">
        <v>27</v>
      </c>
    </row>
    <row r="65" spans="1:27" s="116" customFormat="1" ht="39.75" customHeight="1">
      <c r="A65" s="183">
        <v>59</v>
      </c>
      <c r="B65" s="262" t="s">
        <v>131</v>
      </c>
      <c r="C65" s="190" t="s">
        <v>126</v>
      </c>
      <c r="D65" s="281" t="s">
        <v>929</v>
      </c>
      <c r="E65" s="192" t="s">
        <v>27</v>
      </c>
      <c r="F65" s="192" t="s">
        <v>27</v>
      </c>
      <c r="G65" s="190">
        <v>1991</v>
      </c>
      <c r="H65" s="182">
        <v>255081.74</v>
      </c>
      <c r="I65" s="369"/>
      <c r="J65" s="281" t="s">
        <v>929</v>
      </c>
      <c r="K65" s="188" t="s">
        <v>132</v>
      </c>
      <c r="L65" s="281" t="s">
        <v>929</v>
      </c>
      <c r="M65" s="281" t="s">
        <v>929</v>
      </c>
      <c r="N65" s="281" t="s">
        <v>929</v>
      </c>
      <c r="O65" s="117">
        <v>59</v>
      </c>
      <c r="P65" s="281" t="s">
        <v>929</v>
      </c>
      <c r="Q65" s="281" t="s">
        <v>929</v>
      </c>
      <c r="R65" s="200"/>
      <c r="S65" s="200"/>
      <c r="T65" s="200"/>
      <c r="U65" s="200"/>
      <c r="V65" s="200"/>
      <c r="W65" s="200"/>
      <c r="X65" s="281" t="s">
        <v>929</v>
      </c>
      <c r="Y65" s="281" t="s">
        <v>929</v>
      </c>
      <c r="Z65" s="281" t="s">
        <v>929</v>
      </c>
      <c r="AA65" s="192" t="s">
        <v>27</v>
      </c>
    </row>
    <row r="66" spans="1:27" s="116" customFormat="1" ht="39.75" customHeight="1">
      <c r="A66" s="183">
        <v>60</v>
      </c>
      <c r="B66" s="262" t="s">
        <v>133</v>
      </c>
      <c r="C66" s="190" t="s">
        <v>126</v>
      </c>
      <c r="D66" s="281" t="s">
        <v>929</v>
      </c>
      <c r="E66" s="192" t="s">
        <v>27</v>
      </c>
      <c r="F66" s="192" t="s">
        <v>27</v>
      </c>
      <c r="G66" s="190">
        <v>1991.2015</v>
      </c>
      <c r="H66" s="182">
        <v>292041.9</v>
      </c>
      <c r="I66" s="369"/>
      <c r="J66" s="281" t="s">
        <v>929</v>
      </c>
      <c r="K66" s="188" t="s">
        <v>115</v>
      </c>
      <c r="L66" s="281" t="s">
        <v>929</v>
      </c>
      <c r="M66" s="281" t="s">
        <v>929</v>
      </c>
      <c r="N66" s="281" t="s">
        <v>929</v>
      </c>
      <c r="O66" s="117">
        <v>60</v>
      </c>
      <c r="P66" s="281" t="s">
        <v>929</v>
      </c>
      <c r="Q66" s="281" t="s">
        <v>929</v>
      </c>
      <c r="R66" s="200"/>
      <c r="S66" s="200"/>
      <c r="T66" s="200"/>
      <c r="U66" s="200"/>
      <c r="V66" s="200"/>
      <c r="W66" s="200"/>
      <c r="X66" s="281" t="s">
        <v>929</v>
      </c>
      <c r="Y66" s="281" t="s">
        <v>929</v>
      </c>
      <c r="Z66" s="281" t="s">
        <v>929</v>
      </c>
      <c r="AA66" s="192" t="s">
        <v>27</v>
      </c>
    </row>
    <row r="67" spans="1:27" s="116" customFormat="1" ht="39.75" customHeight="1">
      <c r="A67" s="183">
        <v>61</v>
      </c>
      <c r="B67" s="262" t="s">
        <v>134</v>
      </c>
      <c r="C67" s="190" t="s">
        <v>126</v>
      </c>
      <c r="D67" s="281" t="s">
        <v>929</v>
      </c>
      <c r="E67" s="192" t="s">
        <v>27</v>
      </c>
      <c r="F67" s="192" t="s">
        <v>27</v>
      </c>
      <c r="G67" s="190">
        <v>1991</v>
      </c>
      <c r="H67" s="182">
        <v>499217.77</v>
      </c>
      <c r="I67" s="369"/>
      <c r="J67" s="281" t="s">
        <v>929</v>
      </c>
      <c r="K67" s="188" t="s">
        <v>40</v>
      </c>
      <c r="L67" s="281" t="s">
        <v>929</v>
      </c>
      <c r="M67" s="281" t="s">
        <v>929</v>
      </c>
      <c r="N67" s="281" t="s">
        <v>929</v>
      </c>
      <c r="O67" s="117">
        <v>61</v>
      </c>
      <c r="P67" s="281" t="s">
        <v>929</v>
      </c>
      <c r="Q67" s="281" t="s">
        <v>929</v>
      </c>
      <c r="R67" s="200"/>
      <c r="S67" s="200"/>
      <c r="T67" s="200"/>
      <c r="U67" s="200"/>
      <c r="V67" s="200"/>
      <c r="W67" s="200"/>
      <c r="X67" s="281" t="s">
        <v>929</v>
      </c>
      <c r="Y67" s="281" t="s">
        <v>929</v>
      </c>
      <c r="Z67" s="281" t="s">
        <v>929</v>
      </c>
      <c r="AA67" s="192" t="s">
        <v>27</v>
      </c>
    </row>
    <row r="68" spans="1:27" s="116" customFormat="1" ht="39.75" customHeight="1">
      <c r="A68" s="183">
        <v>62</v>
      </c>
      <c r="B68" s="262" t="s">
        <v>135</v>
      </c>
      <c r="C68" s="190" t="s">
        <v>126</v>
      </c>
      <c r="D68" s="281" t="s">
        <v>929</v>
      </c>
      <c r="E68" s="192" t="s">
        <v>27</v>
      </c>
      <c r="F68" s="192" t="s">
        <v>27</v>
      </c>
      <c r="G68" s="190">
        <v>1993</v>
      </c>
      <c r="H68" s="182">
        <v>408841.04</v>
      </c>
      <c r="I68" s="369"/>
      <c r="J68" s="281" t="s">
        <v>929</v>
      </c>
      <c r="K68" s="188" t="s">
        <v>136</v>
      </c>
      <c r="L68" s="281" t="s">
        <v>929</v>
      </c>
      <c r="M68" s="281" t="s">
        <v>929</v>
      </c>
      <c r="N68" s="281" t="s">
        <v>929</v>
      </c>
      <c r="O68" s="117">
        <v>62</v>
      </c>
      <c r="P68" s="281" t="s">
        <v>929</v>
      </c>
      <c r="Q68" s="281" t="s">
        <v>929</v>
      </c>
      <c r="R68" s="200"/>
      <c r="S68" s="200"/>
      <c r="T68" s="200"/>
      <c r="U68" s="200"/>
      <c r="V68" s="200"/>
      <c r="W68" s="200"/>
      <c r="X68" s="281" t="s">
        <v>929</v>
      </c>
      <c r="Y68" s="281" t="s">
        <v>929</v>
      </c>
      <c r="Z68" s="281" t="s">
        <v>929</v>
      </c>
      <c r="AA68" s="192" t="s">
        <v>27</v>
      </c>
    </row>
    <row r="69" spans="1:27" s="116" customFormat="1" ht="39.75" customHeight="1">
      <c r="A69" s="183">
        <v>63</v>
      </c>
      <c r="B69" s="262" t="s">
        <v>137</v>
      </c>
      <c r="C69" s="190" t="s">
        <v>126</v>
      </c>
      <c r="D69" s="281" t="s">
        <v>929</v>
      </c>
      <c r="E69" s="192" t="s">
        <v>27</v>
      </c>
      <c r="F69" s="192" t="s">
        <v>27</v>
      </c>
      <c r="G69" s="190">
        <v>1994</v>
      </c>
      <c r="H69" s="182">
        <v>914168.76</v>
      </c>
      <c r="I69" s="369"/>
      <c r="J69" s="281" t="s">
        <v>929</v>
      </c>
      <c r="K69" s="188" t="s">
        <v>138</v>
      </c>
      <c r="L69" s="281" t="s">
        <v>929</v>
      </c>
      <c r="M69" s="281" t="s">
        <v>929</v>
      </c>
      <c r="N69" s="281" t="s">
        <v>929</v>
      </c>
      <c r="O69" s="117">
        <v>63</v>
      </c>
      <c r="P69" s="281" t="s">
        <v>929</v>
      </c>
      <c r="Q69" s="281" t="s">
        <v>929</v>
      </c>
      <c r="R69" s="200"/>
      <c r="S69" s="200"/>
      <c r="T69" s="200"/>
      <c r="U69" s="200"/>
      <c r="V69" s="200"/>
      <c r="W69" s="200"/>
      <c r="X69" s="281" t="s">
        <v>929</v>
      </c>
      <c r="Y69" s="281" t="s">
        <v>929</v>
      </c>
      <c r="Z69" s="281" t="s">
        <v>929</v>
      </c>
      <c r="AA69" s="192" t="s">
        <v>27</v>
      </c>
    </row>
    <row r="70" spans="1:27" s="116" customFormat="1" ht="39.75" customHeight="1">
      <c r="A70" s="183">
        <v>64</v>
      </c>
      <c r="B70" s="262" t="s">
        <v>139</v>
      </c>
      <c r="C70" s="190" t="s">
        <v>126</v>
      </c>
      <c r="D70" s="281" t="s">
        <v>929</v>
      </c>
      <c r="E70" s="192" t="s">
        <v>27</v>
      </c>
      <c r="F70" s="192" t="s">
        <v>27</v>
      </c>
      <c r="G70" s="190">
        <v>1996</v>
      </c>
      <c r="H70" s="182">
        <v>877879.42</v>
      </c>
      <c r="I70" s="369"/>
      <c r="J70" s="281" t="s">
        <v>929</v>
      </c>
      <c r="K70" s="188" t="s">
        <v>140</v>
      </c>
      <c r="L70" s="281" t="s">
        <v>929</v>
      </c>
      <c r="M70" s="281" t="s">
        <v>929</v>
      </c>
      <c r="N70" s="281" t="s">
        <v>929</v>
      </c>
      <c r="O70" s="117">
        <v>64</v>
      </c>
      <c r="P70" s="281" t="s">
        <v>929</v>
      </c>
      <c r="Q70" s="281" t="s">
        <v>929</v>
      </c>
      <c r="R70" s="200"/>
      <c r="S70" s="200"/>
      <c r="T70" s="200"/>
      <c r="U70" s="200"/>
      <c r="V70" s="200"/>
      <c r="W70" s="200"/>
      <c r="X70" s="281" t="s">
        <v>929</v>
      </c>
      <c r="Y70" s="281" t="s">
        <v>929</v>
      </c>
      <c r="Z70" s="281" t="s">
        <v>929</v>
      </c>
      <c r="AA70" s="192" t="s">
        <v>27</v>
      </c>
    </row>
    <row r="71" spans="1:27" s="116" customFormat="1" ht="39.75" customHeight="1">
      <c r="A71" s="183">
        <v>65</v>
      </c>
      <c r="B71" s="262" t="s">
        <v>141</v>
      </c>
      <c r="C71" s="190" t="s">
        <v>126</v>
      </c>
      <c r="D71" s="281" t="s">
        <v>929</v>
      </c>
      <c r="E71" s="192" t="s">
        <v>27</v>
      </c>
      <c r="F71" s="192" t="s">
        <v>27</v>
      </c>
      <c r="G71" s="190">
        <v>1996</v>
      </c>
      <c r="H71" s="182">
        <v>140241</v>
      </c>
      <c r="I71" s="369"/>
      <c r="J71" s="281" t="s">
        <v>929</v>
      </c>
      <c r="K71" s="188" t="s">
        <v>142</v>
      </c>
      <c r="L71" s="281" t="s">
        <v>929</v>
      </c>
      <c r="M71" s="281" t="s">
        <v>929</v>
      </c>
      <c r="N71" s="281" t="s">
        <v>929</v>
      </c>
      <c r="O71" s="117">
        <v>65</v>
      </c>
      <c r="P71" s="281" t="s">
        <v>929</v>
      </c>
      <c r="Q71" s="281" t="s">
        <v>929</v>
      </c>
      <c r="R71" s="200"/>
      <c r="S71" s="200"/>
      <c r="T71" s="200"/>
      <c r="U71" s="200"/>
      <c r="V71" s="200"/>
      <c r="W71" s="200"/>
      <c r="X71" s="281" t="s">
        <v>929</v>
      </c>
      <c r="Y71" s="281" t="s">
        <v>929</v>
      </c>
      <c r="Z71" s="281" t="s">
        <v>929</v>
      </c>
      <c r="AA71" s="192" t="s">
        <v>27</v>
      </c>
    </row>
    <row r="72" spans="1:27" s="116" customFormat="1" ht="39.75" customHeight="1">
      <c r="A72" s="183">
        <v>66</v>
      </c>
      <c r="B72" s="262" t="s">
        <v>143</v>
      </c>
      <c r="C72" s="190" t="s">
        <v>126</v>
      </c>
      <c r="D72" s="281" t="s">
        <v>929</v>
      </c>
      <c r="E72" s="192" t="s">
        <v>27</v>
      </c>
      <c r="F72" s="192" t="s">
        <v>27</v>
      </c>
      <c r="G72" s="190">
        <v>1996</v>
      </c>
      <c r="H72" s="182">
        <v>864641.79</v>
      </c>
      <c r="I72" s="369"/>
      <c r="J72" s="281" t="s">
        <v>929</v>
      </c>
      <c r="K72" s="188" t="s">
        <v>144</v>
      </c>
      <c r="L72" s="281" t="s">
        <v>929</v>
      </c>
      <c r="M72" s="281" t="s">
        <v>929</v>
      </c>
      <c r="N72" s="281" t="s">
        <v>929</v>
      </c>
      <c r="O72" s="117">
        <v>66</v>
      </c>
      <c r="P72" s="281" t="s">
        <v>929</v>
      </c>
      <c r="Q72" s="281" t="s">
        <v>929</v>
      </c>
      <c r="R72" s="200"/>
      <c r="S72" s="200"/>
      <c r="T72" s="200"/>
      <c r="U72" s="200"/>
      <c r="V72" s="200"/>
      <c r="W72" s="200"/>
      <c r="X72" s="281" t="s">
        <v>929</v>
      </c>
      <c r="Y72" s="281" t="s">
        <v>929</v>
      </c>
      <c r="Z72" s="281" t="s">
        <v>929</v>
      </c>
      <c r="AA72" s="192" t="s">
        <v>27</v>
      </c>
    </row>
    <row r="73" spans="1:27" s="116" customFormat="1" ht="39.75" customHeight="1">
      <c r="A73" s="183">
        <v>67</v>
      </c>
      <c r="B73" s="262" t="s">
        <v>145</v>
      </c>
      <c r="C73" s="190" t="s">
        <v>126</v>
      </c>
      <c r="D73" s="281" t="s">
        <v>929</v>
      </c>
      <c r="E73" s="192" t="s">
        <v>27</v>
      </c>
      <c r="F73" s="192" t="s">
        <v>27</v>
      </c>
      <c r="G73" s="190">
        <v>1997</v>
      </c>
      <c r="H73" s="182">
        <v>420960.07</v>
      </c>
      <c r="I73" s="369"/>
      <c r="J73" s="281" t="s">
        <v>929</v>
      </c>
      <c r="K73" s="188" t="s">
        <v>78</v>
      </c>
      <c r="L73" s="281" t="s">
        <v>929</v>
      </c>
      <c r="M73" s="281" t="s">
        <v>929</v>
      </c>
      <c r="N73" s="281" t="s">
        <v>929</v>
      </c>
      <c r="O73" s="117">
        <v>67</v>
      </c>
      <c r="P73" s="281" t="s">
        <v>929</v>
      </c>
      <c r="Q73" s="281" t="s">
        <v>929</v>
      </c>
      <c r="R73" s="200"/>
      <c r="S73" s="200"/>
      <c r="T73" s="200"/>
      <c r="U73" s="200"/>
      <c r="V73" s="200"/>
      <c r="W73" s="200"/>
      <c r="X73" s="281" t="s">
        <v>929</v>
      </c>
      <c r="Y73" s="281" t="s">
        <v>929</v>
      </c>
      <c r="Z73" s="281" t="s">
        <v>929</v>
      </c>
      <c r="AA73" s="192" t="s">
        <v>27</v>
      </c>
    </row>
    <row r="74" spans="1:27" s="116" customFormat="1" ht="39.75" customHeight="1">
      <c r="A74" s="183">
        <v>68</v>
      </c>
      <c r="B74" s="262" t="s">
        <v>146</v>
      </c>
      <c r="C74" s="190" t="s">
        <v>126</v>
      </c>
      <c r="D74" s="281" t="s">
        <v>929</v>
      </c>
      <c r="E74" s="192" t="s">
        <v>27</v>
      </c>
      <c r="F74" s="192" t="s">
        <v>27</v>
      </c>
      <c r="G74" s="190">
        <v>1997</v>
      </c>
      <c r="H74" s="182">
        <v>65021.21</v>
      </c>
      <c r="I74" s="369"/>
      <c r="J74" s="281" t="s">
        <v>929</v>
      </c>
      <c r="K74" s="188" t="s">
        <v>111</v>
      </c>
      <c r="L74" s="281" t="s">
        <v>929</v>
      </c>
      <c r="M74" s="281" t="s">
        <v>929</v>
      </c>
      <c r="N74" s="281" t="s">
        <v>929</v>
      </c>
      <c r="O74" s="117">
        <v>68</v>
      </c>
      <c r="P74" s="281" t="s">
        <v>929</v>
      </c>
      <c r="Q74" s="281" t="s">
        <v>929</v>
      </c>
      <c r="R74" s="200"/>
      <c r="S74" s="200"/>
      <c r="T74" s="200"/>
      <c r="U74" s="200"/>
      <c r="V74" s="200"/>
      <c r="W74" s="200"/>
      <c r="X74" s="281" t="s">
        <v>929</v>
      </c>
      <c r="Y74" s="281" t="s">
        <v>929</v>
      </c>
      <c r="Z74" s="281" t="s">
        <v>929</v>
      </c>
      <c r="AA74" s="192" t="s">
        <v>27</v>
      </c>
    </row>
    <row r="75" spans="1:27" s="116" customFormat="1" ht="39.75" customHeight="1">
      <c r="A75" s="183">
        <v>69</v>
      </c>
      <c r="B75" s="262" t="s">
        <v>147</v>
      </c>
      <c r="C75" s="190" t="s">
        <v>126</v>
      </c>
      <c r="D75" s="281" t="s">
        <v>929</v>
      </c>
      <c r="E75" s="192" t="s">
        <v>27</v>
      </c>
      <c r="F75" s="192" t="s">
        <v>27</v>
      </c>
      <c r="G75" s="190">
        <v>1998</v>
      </c>
      <c r="H75" s="182">
        <v>481728.83</v>
      </c>
      <c r="I75" s="369"/>
      <c r="J75" s="281" t="s">
        <v>929</v>
      </c>
      <c r="K75" s="188" t="s">
        <v>148</v>
      </c>
      <c r="L75" s="281" t="s">
        <v>929</v>
      </c>
      <c r="M75" s="281" t="s">
        <v>929</v>
      </c>
      <c r="N75" s="281" t="s">
        <v>929</v>
      </c>
      <c r="O75" s="117">
        <v>69</v>
      </c>
      <c r="P75" s="281" t="s">
        <v>929</v>
      </c>
      <c r="Q75" s="281" t="s">
        <v>929</v>
      </c>
      <c r="R75" s="200"/>
      <c r="S75" s="200"/>
      <c r="T75" s="200"/>
      <c r="U75" s="200"/>
      <c r="V75" s="200"/>
      <c r="W75" s="200"/>
      <c r="X75" s="281" t="s">
        <v>929</v>
      </c>
      <c r="Y75" s="281" t="s">
        <v>929</v>
      </c>
      <c r="Z75" s="281" t="s">
        <v>929</v>
      </c>
      <c r="AA75" s="192" t="s">
        <v>27</v>
      </c>
    </row>
    <row r="76" spans="1:27" s="116" customFormat="1" ht="39.75" customHeight="1">
      <c r="A76" s="183">
        <v>70</v>
      </c>
      <c r="B76" s="262" t="s">
        <v>128</v>
      </c>
      <c r="C76" s="190" t="s">
        <v>126</v>
      </c>
      <c r="D76" s="281" t="s">
        <v>929</v>
      </c>
      <c r="E76" s="192" t="s">
        <v>27</v>
      </c>
      <c r="F76" s="192" t="s">
        <v>27</v>
      </c>
      <c r="G76" s="190">
        <v>2014</v>
      </c>
      <c r="H76" s="182">
        <v>16552.04</v>
      </c>
      <c r="I76" s="369"/>
      <c r="J76" s="281" t="s">
        <v>929</v>
      </c>
      <c r="K76" s="188" t="s">
        <v>149</v>
      </c>
      <c r="L76" s="281" t="s">
        <v>929</v>
      </c>
      <c r="M76" s="281" t="s">
        <v>929</v>
      </c>
      <c r="N76" s="281" t="s">
        <v>929</v>
      </c>
      <c r="O76" s="117">
        <v>70</v>
      </c>
      <c r="P76" s="281" t="s">
        <v>929</v>
      </c>
      <c r="Q76" s="281" t="s">
        <v>929</v>
      </c>
      <c r="R76" s="200"/>
      <c r="S76" s="200"/>
      <c r="T76" s="200"/>
      <c r="U76" s="200"/>
      <c r="V76" s="200"/>
      <c r="W76" s="200"/>
      <c r="X76" s="281" t="s">
        <v>929</v>
      </c>
      <c r="Y76" s="281" t="s">
        <v>929</v>
      </c>
      <c r="Z76" s="281" t="s">
        <v>929</v>
      </c>
      <c r="AA76" s="192" t="s">
        <v>27</v>
      </c>
    </row>
    <row r="77" spans="1:27" s="116" customFormat="1" ht="39.75" customHeight="1">
      <c r="A77" s="183">
        <v>71</v>
      </c>
      <c r="B77" s="262" t="s">
        <v>134</v>
      </c>
      <c r="C77" s="190" t="s">
        <v>126</v>
      </c>
      <c r="D77" s="281" t="s">
        <v>929</v>
      </c>
      <c r="E77" s="192" t="s">
        <v>27</v>
      </c>
      <c r="F77" s="192" t="s">
        <v>27</v>
      </c>
      <c r="G77" s="190">
        <v>2014</v>
      </c>
      <c r="H77" s="182">
        <v>13143.1</v>
      </c>
      <c r="I77" s="369"/>
      <c r="J77" s="281" t="s">
        <v>929</v>
      </c>
      <c r="K77" s="188" t="s">
        <v>150</v>
      </c>
      <c r="L77" s="281" t="s">
        <v>929</v>
      </c>
      <c r="M77" s="281" t="s">
        <v>929</v>
      </c>
      <c r="N77" s="281" t="s">
        <v>929</v>
      </c>
      <c r="O77" s="117">
        <v>71</v>
      </c>
      <c r="P77" s="281" t="s">
        <v>929</v>
      </c>
      <c r="Q77" s="281" t="s">
        <v>929</v>
      </c>
      <c r="R77" s="200"/>
      <c r="S77" s="200"/>
      <c r="T77" s="200"/>
      <c r="U77" s="200"/>
      <c r="V77" s="200"/>
      <c r="W77" s="200"/>
      <c r="X77" s="281" t="s">
        <v>929</v>
      </c>
      <c r="Y77" s="281" t="s">
        <v>929</v>
      </c>
      <c r="Z77" s="281" t="s">
        <v>929</v>
      </c>
      <c r="AA77" s="192" t="s">
        <v>27</v>
      </c>
    </row>
    <row r="78" spans="1:27" s="116" customFormat="1" ht="39.75" customHeight="1">
      <c r="A78" s="183">
        <v>72</v>
      </c>
      <c r="B78" s="262" t="s">
        <v>128</v>
      </c>
      <c r="C78" s="190" t="s">
        <v>126</v>
      </c>
      <c r="D78" s="281" t="s">
        <v>929</v>
      </c>
      <c r="E78" s="192" t="s">
        <v>27</v>
      </c>
      <c r="F78" s="192" t="s">
        <v>27</v>
      </c>
      <c r="G78" s="190">
        <v>2014.2016</v>
      </c>
      <c r="H78" s="182">
        <v>34550.9</v>
      </c>
      <c r="I78" s="369"/>
      <c r="J78" s="281" t="s">
        <v>929</v>
      </c>
      <c r="K78" s="188" t="s">
        <v>151</v>
      </c>
      <c r="L78" s="281" t="s">
        <v>929</v>
      </c>
      <c r="M78" s="281" t="s">
        <v>929</v>
      </c>
      <c r="N78" s="281" t="s">
        <v>929</v>
      </c>
      <c r="O78" s="117">
        <v>72</v>
      </c>
      <c r="P78" s="281" t="s">
        <v>929</v>
      </c>
      <c r="Q78" s="281" t="s">
        <v>929</v>
      </c>
      <c r="R78" s="200"/>
      <c r="S78" s="200"/>
      <c r="T78" s="200"/>
      <c r="U78" s="200"/>
      <c r="V78" s="200"/>
      <c r="W78" s="200"/>
      <c r="X78" s="281" t="s">
        <v>929</v>
      </c>
      <c r="Y78" s="281" t="s">
        <v>929</v>
      </c>
      <c r="Z78" s="281" t="s">
        <v>929</v>
      </c>
      <c r="AA78" s="192" t="s">
        <v>27</v>
      </c>
    </row>
    <row r="79" spans="1:27" s="116" customFormat="1" ht="39.75" customHeight="1">
      <c r="A79" s="183">
        <v>73</v>
      </c>
      <c r="B79" s="262" t="s">
        <v>152</v>
      </c>
      <c r="C79" s="190" t="s">
        <v>126</v>
      </c>
      <c r="D79" s="281" t="s">
        <v>929</v>
      </c>
      <c r="E79" s="192" t="s">
        <v>27</v>
      </c>
      <c r="F79" s="192" t="s">
        <v>27</v>
      </c>
      <c r="G79" s="190">
        <v>2014</v>
      </c>
      <c r="H79" s="182">
        <v>74500</v>
      </c>
      <c r="I79" s="369"/>
      <c r="J79" s="281" t="s">
        <v>929</v>
      </c>
      <c r="K79" s="188" t="s">
        <v>153</v>
      </c>
      <c r="L79" s="281" t="s">
        <v>929</v>
      </c>
      <c r="M79" s="281" t="s">
        <v>929</v>
      </c>
      <c r="N79" s="281" t="s">
        <v>929</v>
      </c>
      <c r="O79" s="117">
        <v>73</v>
      </c>
      <c r="P79" s="281" t="s">
        <v>929</v>
      </c>
      <c r="Q79" s="281" t="s">
        <v>929</v>
      </c>
      <c r="R79" s="200"/>
      <c r="S79" s="200"/>
      <c r="T79" s="200"/>
      <c r="U79" s="200"/>
      <c r="V79" s="200"/>
      <c r="W79" s="200"/>
      <c r="X79" s="281" t="s">
        <v>929</v>
      </c>
      <c r="Y79" s="281" t="s">
        <v>929</v>
      </c>
      <c r="Z79" s="281" t="s">
        <v>929</v>
      </c>
      <c r="AA79" s="192" t="s">
        <v>27</v>
      </c>
    </row>
    <row r="80" spans="1:27" s="116" customFormat="1" ht="39.75" customHeight="1">
      <c r="A80" s="183">
        <v>74</v>
      </c>
      <c r="B80" s="262" t="s">
        <v>154</v>
      </c>
      <c r="C80" s="190" t="s">
        <v>126</v>
      </c>
      <c r="D80" s="281" t="s">
        <v>929</v>
      </c>
      <c r="E80" s="192" t="s">
        <v>27</v>
      </c>
      <c r="F80" s="192" t="s">
        <v>27</v>
      </c>
      <c r="G80" s="190">
        <v>2014</v>
      </c>
      <c r="H80" s="182">
        <v>97070</v>
      </c>
      <c r="I80" s="369"/>
      <c r="J80" s="281" t="s">
        <v>929</v>
      </c>
      <c r="K80" s="188" t="s">
        <v>155</v>
      </c>
      <c r="L80" s="281" t="s">
        <v>929</v>
      </c>
      <c r="M80" s="281" t="s">
        <v>929</v>
      </c>
      <c r="N80" s="281" t="s">
        <v>929</v>
      </c>
      <c r="O80" s="117">
        <v>74</v>
      </c>
      <c r="P80" s="281" t="s">
        <v>929</v>
      </c>
      <c r="Q80" s="281" t="s">
        <v>929</v>
      </c>
      <c r="R80" s="200"/>
      <c r="S80" s="200"/>
      <c r="T80" s="200"/>
      <c r="U80" s="200"/>
      <c r="V80" s="200"/>
      <c r="W80" s="200"/>
      <c r="X80" s="281" t="s">
        <v>929</v>
      </c>
      <c r="Y80" s="281" t="s">
        <v>929</v>
      </c>
      <c r="Z80" s="281" t="s">
        <v>929</v>
      </c>
      <c r="AA80" s="192" t="s">
        <v>27</v>
      </c>
    </row>
    <row r="81" spans="1:27" s="116" customFormat="1" ht="39.75" customHeight="1">
      <c r="A81" s="183">
        <v>75</v>
      </c>
      <c r="B81" s="262" t="s">
        <v>152</v>
      </c>
      <c r="C81" s="190" t="s">
        <v>126</v>
      </c>
      <c r="D81" s="281" t="s">
        <v>929</v>
      </c>
      <c r="E81" s="192" t="s">
        <v>27</v>
      </c>
      <c r="F81" s="192" t="s">
        <v>27</v>
      </c>
      <c r="G81" s="190">
        <v>2014</v>
      </c>
      <c r="H81" s="182">
        <v>7469.7</v>
      </c>
      <c r="I81" s="369"/>
      <c r="J81" s="281" t="s">
        <v>929</v>
      </c>
      <c r="K81" s="188" t="s">
        <v>156</v>
      </c>
      <c r="L81" s="281" t="s">
        <v>929</v>
      </c>
      <c r="M81" s="281" t="s">
        <v>929</v>
      </c>
      <c r="N81" s="281" t="s">
        <v>929</v>
      </c>
      <c r="O81" s="117">
        <v>75</v>
      </c>
      <c r="P81" s="281" t="s">
        <v>929</v>
      </c>
      <c r="Q81" s="281" t="s">
        <v>929</v>
      </c>
      <c r="R81" s="200"/>
      <c r="S81" s="200"/>
      <c r="T81" s="200"/>
      <c r="U81" s="200"/>
      <c r="V81" s="200"/>
      <c r="W81" s="200"/>
      <c r="X81" s="281" t="s">
        <v>929</v>
      </c>
      <c r="Y81" s="281" t="s">
        <v>929</v>
      </c>
      <c r="Z81" s="281" t="s">
        <v>929</v>
      </c>
      <c r="AA81" s="192" t="s">
        <v>27</v>
      </c>
    </row>
    <row r="82" spans="1:27" s="116" customFormat="1" ht="39.75" customHeight="1">
      <c r="A82" s="183">
        <v>76</v>
      </c>
      <c r="B82" s="262" t="s">
        <v>134</v>
      </c>
      <c r="C82" s="190" t="s">
        <v>126</v>
      </c>
      <c r="D82" s="281" t="s">
        <v>929</v>
      </c>
      <c r="E82" s="192" t="s">
        <v>27</v>
      </c>
      <c r="F82" s="192" t="s">
        <v>27</v>
      </c>
      <c r="G82" s="190">
        <v>2014</v>
      </c>
      <c r="H82" s="182">
        <v>486908.83</v>
      </c>
      <c r="I82" s="369"/>
      <c r="J82" s="281" t="s">
        <v>929</v>
      </c>
      <c r="K82" s="188" t="s">
        <v>157</v>
      </c>
      <c r="L82" s="281" t="s">
        <v>929</v>
      </c>
      <c r="M82" s="281" t="s">
        <v>929</v>
      </c>
      <c r="N82" s="281" t="s">
        <v>929</v>
      </c>
      <c r="O82" s="117">
        <v>76</v>
      </c>
      <c r="P82" s="281" t="s">
        <v>929</v>
      </c>
      <c r="Q82" s="281" t="s">
        <v>929</v>
      </c>
      <c r="R82" s="200"/>
      <c r="S82" s="200"/>
      <c r="T82" s="200"/>
      <c r="U82" s="200"/>
      <c r="V82" s="200"/>
      <c r="W82" s="200"/>
      <c r="X82" s="281" t="s">
        <v>929</v>
      </c>
      <c r="Y82" s="281" t="s">
        <v>929</v>
      </c>
      <c r="Z82" s="281" t="s">
        <v>929</v>
      </c>
      <c r="AA82" s="192" t="s">
        <v>27</v>
      </c>
    </row>
    <row r="83" spans="1:27" s="116" customFormat="1" ht="39.75" customHeight="1">
      <c r="A83" s="183">
        <v>77</v>
      </c>
      <c r="B83" s="262" t="s">
        <v>134</v>
      </c>
      <c r="C83" s="190" t="s">
        <v>126</v>
      </c>
      <c r="D83" s="281" t="s">
        <v>929</v>
      </c>
      <c r="E83" s="192" t="s">
        <v>27</v>
      </c>
      <c r="F83" s="192" t="s">
        <v>27</v>
      </c>
      <c r="G83" s="190">
        <v>2014</v>
      </c>
      <c r="H83" s="182">
        <v>36940.51</v>
      </c>
      <c r="I83" s="369"/>
      <c r="J83" s="281" t="s">
        <v>929</v>
      </c>
      <c r="K83" s="188" t="s">
        <v>158</v>
      </c>
      <c r="L83" s="281" t="s">
        <v>929</v>
      </c>
      <c r="M83" s="281" t="s">
        <v>929</v>
      </c>
      <c r="N83" s="281" t="s">
        <v>929</v>
      </c>
      <c r="O83" s="117">
        <v>77</v>
      </c>
      <c r="P83" s="281" t="s">
        <v>929</v>
      </c>
      <c r="Q83" s="281" t="s">
        <v>929</v>
      </c>
      <c r="R83" s="200"/>
      <c r="S83" s="200"/>
      <c r="T83" s="200"/>
      <c r="U83" s="200"/>
      <c r="V83" s="200"/>
      <c r="W83" s="200"/>
      <c r="X83" s="281" t="s">
        <v>929</v>
      </c>
      <c r="Y83" s="281" t="s">
        <v>929</v>
      </c>
      <c r="Z83" s="281" t="s">
        <v>929</v>
      </c>
      <c r="AA83" s="192" t="s">
        <v>27</v>
      </c>
    </row>
    <row r="84" spans="1:27" s="116" customFormat="1" ht="39.75" customHeight="1">
      <c r="A84" s="183">
        <v>78</v>
      </c>
      <c r="B84" s="262" t="s">
        <v>159</v>
      </c>
      <c r="C84" s="190" t="s">
        <v>160</v>
      </c>
      <c r="D84" s="281" t="s">
        <v>929</v>
      </c>
      <c r="E84" s="192" t="s">
        <v>27</v>
      </c>
      <c r="F84" s="192" t="s">
        <v>27</v>
      </c>
      <c r="G84" s="190">
        <v>2014</v>
      </c>
      <c r="H84" s="182">
        <v>37561.91</v>
      </c>
      <c r="I84" s="369"/>
      <c r="J84" s="281" t="s">
        <v>929</v>
      </c>
      <c r="K84" s="188" t="s">
        <v>161</v>
      </c>
      <c r="L84" s="281" t="s">
        <v>929</v>
      </c>
      <c r="M84" s="281" t="s">
        <v>929</v>
      </c>
      <c r="N84" s="281" t="s">
        <v>929</v>
      </c>
      <c r="O84" s="117">
        <v>78</v>
      </c>
      <c r="P84" s="281" t="s">
        <v>929</v>
      </c>
      <c r="Q84" s="281" t="s">
        <v>929</v>
      </c>
      <c r="R84" s="200"/>
      <c r="S84" s="200"/>
      <c r="T84" s="200"/>
      <c r="U84" s="200"/>
      <c r="V84" s="200"/>
      <c r="W84" s="200"/>
      <c r="X84" s="281" t="s">
        <v>929</v>
      </c>
      <c r="Y84" s="281" t="s">
        <v>929</v>
      </c>
      <c r="Z84" s="281" t="s">
        <v>929</v>
      </c>
      <c r="AA84" s="192" t="s">
        <v>27</v>
      </c>
    </row>
    <row r="85" spans="1:27" s="116" customFormat="1" ht="39.75" customHeight="1">
      <c r="A85" s="183">
        <v>79</v>
      </c>
      <c r="B85" s="262" t="s">
        <v>131</v>
      </c>
      <c r="C85" s="190" t="s">
        <v>126</v>
      </c>
      <c r="D85" s="281" t="s">
        <v>929</v>
      </c>
      <c r="E85" s="192" t="s">
        <v>27</v>
      </c>
      <c r="F85" s="192" t="s">
        <v>27</v>
      </c>
      <c r="G85" s="190">
        <v>2014</v>
      </c>
      <c r="H85" s="182">
        <v>80989.92</v>
      </c>
      <c r="I85" s="369"/>
      <c r="J85" s="281" t="s">
        <v>929</v>
      </c>
      <c r="K85" s="188" t="s">
        <v>162</v>
      </c>
      <c r="L85" s="281" t="s">
        <v>929</v>
      </c>
      <c r="M85" s="281" t="s">
        <v>929</v>
      </c>
      <c r="N85" s="281" t="s">
        <v>929</v>
      </c>
      <c r="O85" s="117">
        <v>79</v>
      </c>
      <c r="P85" s="281" t="s">
        <v>929</v>
      </c>
      <c r="Q85" s="281" t="s">
        <v>929</v>
      </c>
      <c r="R85" s="200"/>
      <c r="S85" s="200"/>
      <c r="T85" s="200"/>
      <c r="U85" s="200"/>
      <c r="V85" s="200"/>
      <c r="W85" s="200"/>
      <c r="X85" s="281" t="s">
        <v>929</v>
      </c>
      <c r="Y85" s="281" t="s">
        <v>929</v>
      </c>
      <c r="Z85" s="281" t="s">
        <v>929</v>
      </c>
      <c r="AA85" s="192" t="s">
        <v>27</v>
      </c>
    </row>
    <row r="86" spans="1:27" s="116" customFormat="1" ht="39.75" customHeight="1">
      <c r="A86" s="183">
        <v>80</v>
      </c>
      <c r="B86" s="262" t="s">
        <v>134</v>
      </c>
      <c r="C86" s="190" t="s">
        <v>126</v>
      </c>
      <c r="D86" s="281" t="s">
        <v>929</v>
      </c>
      <c r="E86" s="192" t="s">
        <v>105</v>
      </c>
      <c r="F86" s="192" t="s">
        <v>27</v>
      </c>
      <c r="G86" s="190">
        <v>2014</v>
      </c>
      <c r="H86" s="182">
        <v>90339.02</v>
      </c>
      <c r="I86" s="369"/>
      <c r="J86" s="281" t="s">
        <v>929</v>
      </c>
      <c r="K86" s="188" t="s">
        <v>163</v>
      </c>
      <c r="L86" s="281" t="s">
        <v>929</v>
      </c>
      <c r="M86" s="281" t="s">
        <v>929</v>
      </c>
      <c r="N86" s="281" t="s">
        <v>929</v>
      </c>
      <c r="O86" s="117">
        <v>80</v>
      </c>
      <c r="P86" s="281" t="s">
        <v>929</v>
      </c>
      <c r="Q86" s="281" t="s">
        <v>929</v>
      </c>
      <c r="R86" s="200"/>
      <c r="S86" s="200"/>
      <c r="T86" s="200"/>
      <c r="U86" s="200"/>
      <c r="V86" s="200"/>
      <c r="W86" s="200"/>
      <c r="X86" s="281" t="s">
        <v>929</v>
      </c>
      <c r="Y86" s="281" t="s">
        <v>929</v>
      </c>
      <c r="Z86" s="281" t="s">
        <v>929</v>
      </c>
      <c r="AA86" s="192" t="s">
        <v>27</v>
      </c>
    </row>
    <row r="87" spans="1:27" s="116" customFormat="1" ht="39.75" customHeight="1">
      <c r="A87" s="183">
        <v>81</v>
      </c>
      <c r="B87" s="262" t="s">
        <v>159</v>
      </c>
      <c r="C87" s="190" t="s">
        <v>160</v>
      </c>
      <c r="D87" s="281" t="s">
        <v>929</v>
      </c>
      <c r="E87" s="192" t="s">
        <v>105</v>
      </c>
      <c r="F87" s="192" t="s">
        <v>27</v>
      </c>
      <c r="G87" s="190">
        <v>2014</v>
      </c>
      <c r="H87" s="182">
        <v>64057.78</v>
      </c>
      <c r="I87" s="369"/>
      <c r="J87" s="281" t="s">
        <v>929</v>
      </c>
      <c r="K87" s="188" t="s">
        <v>164</v>
      </c>
      <c r="L87" s="281" t="s">
        <v>929</v>
      </c>
      <c r="M87" s="281" t="s">
        <v>929</v>
      </c>
      <c r="N87" s="281" t="s">
        <v>929</v>
      </c>
      <c r="O87" s="117">
        <v>81</v>
      </c>
      <c r="P87" s="281" t="s">
        <v>929</v>
      </c>
      <c r="Q87" s="281" t="s">
        <v>929</v>
      </c>
      <c r="R87" s="200"/>
      <c r="S87" s="200"/>
      <c r="T87" s="200"/>
      <c r="U87" s="200"/>
      <c r="V87" s="200"/>
      <c r="W87" s="200"/>
      <c r="X87" s="281" t="s">
        <v>929</v>
      </c>
      <c r="Y87" s="281" t="s">
        <v>929</v>
      </c>
      <c r="Z87" s="281" t="s">
        <v>929</v>
      </c>
      <c r="AA87" s="192" t="s">
        <v>27</v>
      </c>
    </row>
    <row r="88" spans="1:27" s="116" customFormat="1" ht="39.75" customHeight="1">
      <c r="A88" s="183">
        <v>82</v>
      </c>
      <c r="B88" s="262" t="s">
        <v>152</v>
      </c>
      <c r="C88" s="190" t="s">
        <v>126</v>
      </c>
      <c r="D88" s="281" t="s">
        <v>929</v>
      </c>
      <c r="E88" s="192" t="s">
        <v>105</v>
      </c>
      <c r="F88" s="192" t="s">
        <v>27</v>
      </c>
      <c r="G88" s="190">
        <v>2014</v>
      </c>
      <c r="H88" s="182">
        <v>84599.62</v>
      </c>
      <c r="I88" s="369"/>
      <c r="J88" s="281" t="s">
        <v>929</v>
      </c>
      <c r="K88" s="188" t="s">
        <v>165</v>
      </c>
      <c r="L88" s="281" t="s">
        <v>929</v>
      </c>
      <c r="M88" s="281" t="s">
        <v>929</v>
      </c>
      <c r="N88" s="281" t="s">
        <v>929</v>
      </c>
      <c r="O88" s="117">
        <v>82</v>
      </c>
      <c r="P88" s="281" t="s">
        <v>929</v>
      </c>
      <c r="Q88" s="281" t="s">
        <v>929</v>
      </c>
      <c r="R88" s="200"/>
      <c r="S88" s="200"/>
      <c r="T88" s="200"/>
      <c r="U88" s="200"/>
      <c r="V88" s="200"/>
      <c r="W88" s="200"/>
      <c r="X88" s="281" t="s">
        <v>929</v>
      </c>
      <c r="Y88" s="281" t="s">
        <v>929</v>
      </c>
      <c r="Z88" s="281" t="s">
        <v>929</v>
      </c>
      <c r="AA88" s="192" t="s">
        <v>27</v>
      </c>
    </row>
    <row r="89" spans="1:27" s="116" customFormat="1" ht="39.75" customHeight="1">
      <c r="A89" s="183">
        <v>83</v>
      </c>
      <c r="B89" s="262" t="s">
        <v>134</v>
      </c>
      <c r="C89" s="190" t="s">
        <v>160</v>
      </c>
      <c r="D89" s="281" t="s">
        <v>929</v>
      </c>
      <c r="E89" s="192" t="s">
        <v>105</v>
      </c>
      <c r="F89" s="192" t="s">
        <v>27</v>
      </c>
      <c r="G89" s="190">
        <v>2014</v>
      </c>
      <c r="H89" s="182">
        <v>116780.5</v>
      </c>
      <c r="I89" s="369"/>
      <c r="J89" s="281" t="s">
        <v>929</v>
      </c>
      <c r="K89" s="188" t="s">
        <v>166</v>
      </c>
      <c r="L89" s="281" t="s">
        <v>929</v>
      </c>
      <c r="M89" s="281" t="s">
        <v>929</v>
      </c>
      <c r="N89" s="281" t="s">
        <v>929</v>
      </c>
      <c r="O89" s="117">
        <v>83</v>
      </c>
      <c r="P89" s="281" t="s">
        <v>929</v>
      </c>
      <c r="Q89" s="281" t="s">
        <v>929</v>
      </c>
      <c r="R89" s="200"/>
      <c r="S89" s="200"/>
      <c r="T89" s="200"/>
      <c r="U89" s="200"/>
      <c r="V89" s="200"/>
      <c r="W89" s="200"/>
      <c r="X89" s="281" t="s">
        <v>929</v>
      </c>
      <c r="Y89" s="281" t="s">
        <v>929</v>
      </c>
      <c r="Z89" s="281" t="s">
        <v>929</v>
      </c>
      <c r="AA89" s="192" t="s">
        <v>27</v>
      </c>
    </row>
    <row r="90" spans="1:27" s="116" customFormat="1" ht="39.75" customHeight="1">
      <c r="A90" s="183">
        <v>84</v>
      </c>
      <c r="B90" s="262" t="s">
        <v>159</v>
      </c>
      <c r="C90" s="190" t="s">
        <v>160</v>
      </c>
      <c r="D90" s="281" t="s">
        <v>929</v>
      </c>
      <c r="E90" s="192" t="s">
        <v>105</v>
      </c>
      <c r="F90" s="192" t="s">
        <v>27</v>
      </c>
      <c r="G90" s="190">
        <v>2015</v>
      </c>
      <c r="H90" s="182">
        <v>91962.11</v>
      </c>
      <c r="I90" s="369"/>
      <c r="J90" s="281" t="s">
        <v>929</v>
      </c>
      <c r="K90" s="188" t="s">
        <v>167</v>
      </c>
      <c r="L90" s="281" t="s">
        <v>929</v>
      </c>
      <c r="M90" s="281" t="s">
        <v>929</v>
      </c>
      <c r="N90" s="281" t="s">
        <v>929</v>
      </c>
      <c r="O90" s="117">
        <v>84</v>
      </c>
      <c r="P90" s="281" t="s">
        <v>929</v>
      </c>
      <c r="Q90" s="281" t="s">
        <v>929</v>
      </c>
      <c r="R90" s="200"/>
      <c r="S90" s="200"/>
      <c r="T90" s="200"/>
      <c r="U90" s="200"/>
      <c r="V90" s="200"/>
      <c r="W90" s="200"/>
      <c r="X90" s="281" t="s">
        <v>929</v>
      </c>
      <c r="Y90" s="281" t="s">
        <v>929</v>
      </c>
      <c r="Z90" s="281" t="s">
        <v>929</v>
      </c>
      <c r="AA90" s="192" t="s">
        <v>27</v>
      </c>
    </row>
    <row r="91" spans="1:27" s="116" customFormat="1" ht="39.75" customHeight="1">
      <c r="A91" s="183">
        <v>85</v>
      </c>
      <c r="B91" s="262" t="s">
        <v>594</v>
      </c>
      <c r="C91" s="190" t="s">
        <v>126</v>
      </c>
      <c r="D91" s="281" t="s">
        <v>929</v>
      </c>
      <c r="E91" s="192" t="s">
        <v>27</v>
      </c>
      <c r="F91" s="192" t="s">
        <v>27</v>
      </c>
      <c r="G91" s="190">
        <v>2015</v>
      </c>
      <c r="H91" s="182">
        <v>86085</v>
      </c>
      <c r="I91" s="369"/>
      <c r="J91" s="281" t="s">
        <v>929</v>
      </c>
      <c r="K91" s="188" t="s">
        <v>604</v>
      </c>
      <c r="L91" s="281" t="s">
        <v>929</v>
      </c>
      <c r="M91" s="281" t="s">
        <v>929</v>
      </c>
      <c r="N91" s="281" t="s">
        <v>929</v>
      </c>
      <c r="O91" s="117">
        <v>85</v>
      </c>
      <c r="P91" s="281" t="s">
        <v>929</v>
      </c>
      <c r="Q91" s="281" t="s">
        <v>929</v>
      </c>
      <c r="R91" s="200"/>
      <c r="S91" s="200"/>
      <c r="T91" s="200"/>
      <c r="U91" s="200"/>
      <c r="V91" s="200"/>
      <c r="W91" s="200"/>
      <c r="X91" s="281" t="s">
        <v>929</v>
      </c>
      <c r="Y91" s="281" t="s">
        <v>929</v>
      </c>
      <c r="Z91" s="281" t="s">
        <v>929</v>
      </c>
      <c r="AA91" s="192" t="s">
        <v>27</v>
      </c>
    </row>
    <row r="92" spans="1:27" s="116" customFormat="1" ht="39.75" customHeight="1">
      <c r="A92" s="183">
        <v>86</v>
      </c>
      <c r="B92" s="262" t="s">
        <v>134</v>
      </c>
      <c r="C92" s="190" t="s">
        <v>160</v>
      </c>
      <c r="D92" s="281" t="s">
        <v>929</v>
      </c>
      <c r="E92" s="192" t="s">
        <v>27</v>
      </c>
      <c r="F92" s="192" t="s">
        <v>27</v>
      </c>
      <c r="G92" s="190">
        <v>2015</v>
      </c>
      <c r="H92" s="182">
        <v>61197.7</v>
      </c>
      <c r="I92" s="369"/>
      <c r="J92" s="281" t="s">
        <v>929</v>
      </c>
      <c r="K92" s="188" t="s">
        <v>605</v>
      </c>
      <c r="L92" s="281" t="s">
        <v>929</v>
      </c>
      <c r="M92" s="281" t="s">
        <v>929</v>
      </c>
      <c r="N92" s="281" t="s">
        <v>929</v>
      </c>
      <c r="O92" s="117">
        <v>86</v>
      </c>
      <c r="P92" s="281" t="s">
        <v>929</v>
      </c>
      <c r="Q92" s="281" t="s">
        <v>929</v>
      </c>
      <c r="R92" s="200"/>
      <c r="S92" s="200"/>
      <c r="T92" s="200"/>
      <c r="U92" s="200"/>
      <c r="V92" s="200"/>
      <c r="W92" s="200"/>
      <c r="X92" s="281" t="s">
        <v>929</v>
      </c>
      <c r="Y92" s="281" t="s">
        <v>929</v>
      </c>
      <c r="Z92" s="281" t="s">
        <v>929</v>
      </c>
      <c r="AA92" s="192" t="s">
        <v>27</v>
      </c>
    </row>
    <row r="93" spans="1:27" s="116" customFormat="1" ht="39.75" customHeight="1">
      <c r="A93" s="183">
        <v>87</v>
      </c>
      <c r="B93" s="262" t="s">
        <v>152</v>
      </c>
      <c r="C93" s="190" t="s">
        <v>126</v>
      </c>
      <c r="D93" s="281" t="s">
        <v>929</v>
      </c>
      <c r="E93" s="192" t="s">
        <v>27</v>
      </c>
      <c r="F93" s="192" t="s">
        <v>27</v>
      </c>
      <c r="G93" s="190">
        <v>2016</v>
      </c>
      <c r="H93" s="182">
        <v>82872.5</v>
      </c>
      <c r="I93" s="369"/>
      <c r="J93" s="281" t="s">
        <v>929</v>
      </c>
      <c r="K93" s="188" t="s">
        <v>183</v>
      </c>
      <c r="L93" s="281" t="s">
        <v>929</v>
      </c>
      <c r="M93" s="281" t="s">
        <v>929</v>
      </c>
      <c r="N93" s="281" t="s">
        <v>929</v>
      </c>
      <c r="O93" s="117">
        <v>87</v>
      </c>
      <c r="P93" s="281" t="s">
        <v>929</v>
      </c>
      <c r="Q93" s="281" t="s">
        <v>929</v>
      </c>
      <c r="R93" s="200"/>
      <c r="S93" s="200"/>
      <c r="T93" s="200"/>
      <c r="U93" s="200"/>
      <c r="V93" s="200"/>
      <c r="W93" s="200"/>
      <c r="X93" s="281" t="s">
        <v>929</v>
      </c>
      <c r="Y93" s="281" t="s">
        <v>929</v>
      </c>
      <c r="Z93" s="281" t="s">
        <v>929</v>
      </c>
      <c r="AA93" s="192" t="s">
        <v>27</v>
      </c>
    </row>
    <row r="94" spans="1:27" s="116" customFormat="1" ht="39.75" customHeight="1">
      <c r="A94" s="183">
        <v>88</v>
      </c>
      <c r="B94" s="262" t="s">
        <v>595</v>
      </c>
      <c r="C94" s="190" t="s">
        <v>600</v>
      </c>
      <c r="D94" s="281" t="s">
        <v>929</v>
      </c>
      <c r="E94" s="192" t="s">
        <v>105</v>
      </c>
      <c r="F94" s="192" t="s">
        <v>27</v>
      </c>
      <c r="G94" s="190">
        <v>2016</v>
      </c>
      <c r="H94" s="182">
        <v>134618.7</v>
      </c>
      <c r="I94" s="369"/>
      <c r="J94" s="281" t="s">
        <v>929</v>
      </c>
      <c r="K94" s="188" t="s">
        <v>606</v>
      </c>
      <c r="L94" s="281" t="s">
        <v>929</v>
      </c>
      <c r="M94" s="281" t="s">
        <v>929</v>
      </c>
      <c r="N94" s="281" t="s">
        <v>929</v>
      </c>
      <c r="O94" s="117">
        <v>88</v>
      </c>
      <c r="P94" s="281" t="s">
        <v>929</v>
      </c>
      <c r="Q94" s="281" t="s">
        <v>929</v>
      </c>
      <c r="R94" s="200"/>
      <c r="S94" s="200"/>
      <c r="T94" s="200"/>
      <c r="U94" s="200"/>
      <c r="V94" s="200"/>
      <c r="W94" s="200"/>
      <c r="X94" s="281" t="s">
        <v>929</v>
      </c>
      <c r="Y94" s="281" t="s">
        <v>929</v>
      </c>
      <c r="Z94" s="281" t="s">
        <v>929</v>
      </c>
      <c r="AA94" s="192" t="s">
        <v>27</v>
      </c>
    </row>
    <row r="95" spans="1:27" s="116" customFormat="1" ht="39.75" customHeight="1">
      <c r="A95" s="183">
        <v>89</v>
      </c>
      <c r="B95" s="262" t="s">
        <v>596</v>
      </c>
      <c r="C95" s="190" t="s">
        <v>600</v>
      </c>
      <c r="D95" s="190" t="s">
        <v>929</v>
      </c>
      <c r="E95" s="192" t="s">
        <v>27</v>
      </c>
      <c r="F95" s="192" t="s">
        <v>27</v>
      </c>
      <c r="G95" s="190">
        <v>2016</v>
      </c>
      <c r="H95" s="182">
        <v>70260.16</v>
      </c>
      <c r="I95" s="369"/>
      <c r="J95" s="281" t="s">
        <v>929</v>
      </c>
      <c r="K95" s="188" t="s">
        <v>607</v>
      </c>
      <c r="L95" s="281" t="s">
        <v>929</v>
      </c>
      <c r="M95" s="281" t="s">
        <v>929</v>
      </c>
      <c r="N95" s="281" t="s">
        <v>929</v>
      </c>
      <c r="O95" s="117">
        <v>89</v>
      </c>
      <c r="P95" s="281" t="s">
        <v>929</v>
      </c>
      <c r="Q95" s="281" t="s">
        <v>929</v>
      </c>
      <c r="R95" s="281" t="s">
        <v>929</v>
      </c>
      <c r="S95" s="281" t="s">
        <v>929</v>
      </c>
      <c r="T95" s="281" t="s">
        <v>929</v>
      </c>
      <c r="U95" s="281" t="s">
        <v>929</v>
      </c>
      <c r="V95" s="281" t="s">
        <v>929</v>
      </c>
      <c r="W95" s="281" t="s">
        <v>929</v>
      </c>
      <c r="X95" s="281" t="s">
        <v>929</v>
      </c>
      <c r="Y95" s="281" t="s">
        <v>929</v>
      </c>
      <c r="Z95" s="281" t="s">
        <v>929</v>
      </c>
      <c r="AA95" s="192" t="s">
        <v>27</v>
      </c>
    </row>
    <row r="96" spans="1:27" s="116" customFormat="1" ht="39.75" customHeight="1">
      <c r="A96" s="183">
        <v>90</v>
      </c>
      <c r="B96" s="262" t="s">
        <v>597</v>
      </c>
      <c r="C96" s="190" t="s">
        <v>126</v>
      </c>
      <c r="D96" s="190" t="s">
        <v>929</v>
      </c>
      <c r="E96" s="192" t="s">
        <v>27</v>
      </c>
      <c r="F96" s="192" t="s">
        <v>27</v>
      </c>
      <c r="G96" s="190">
        <v>2016</v>
      </c>
      <c r="H96" s="182">
        <v>84431.95</v>
      </c>
      <c r="I96" s="369"/>
      <c r="J96" s="281" t="s">
        <v>929</v>
      </c>
      <c r="K96" s="188" t="s">
        <v>85</v>
      </c>
      <c r="L96" s="281" t="s">
        <v>929</v>
      </c>
      <c r="M96" s="281" t="s">
        <v>929</v>
      </c>
      <c r="N96" s="281" t="s">
        <v>929</v>
      </c>
      <c r="O96" s="117">
        <v>90</v>
      </c>
      <c r="P96" s="281" t="s">
        <v>929</v>
      </c>
      <c r="Q96" s="281" t="s">
        <v>929</v>
      </c>
      <c r="R96" s="281" t="s">
        <v>929</v>
      </c>
      <c r="S96" s="281" t="s">
        <v>929</v>
      </c>
      <c r="T96" s="281" t="s">
        <v>929</v>
      </c>
      <c r="U96" s="281" t="s">
        <v>929</v>
      </c>
      <c r="V96" s="281" t="s">
        <v>929</v>
      </c>
      <c r="W96" s="281" t="s">
        <v>929</v>
      </c>
      <c r="X96" s="281" t="s">
        <v>929</v>
      </c>
      <c r="Y96" s="281" t="s">
        <v>929</v>
      </c>
      <c r="Z96" s="281" t="s">
        <v>929</v>
      </c>
      <c r="AA96" s="192" t="s">
        <v>27</v>
      </c>
    </row>
    <row r="97" spans="1:27" s="116" customFormat="1" ht="39.75" customHeight="1">
      <c r="A97" s="183">
        <v>91</v>
      </c>
      <c r="B97" s="262" t="s">
        <v>146</v>
      </c>
      <c r="C97" s="190" t="s">
        <v>126</v>
      </c>
      <c r="D97" s="190" t="s">
        <v>929</v>
      </c>
      <c r="E97" s="192" t="s">
        <v>27</v>
      </c>
      <c r="F97" s="192" t="s">
        <v>27</v>
      </c>
      <c r="G97" s="190">
        <v>2016</v>
      </c>
      <c r="H97" s="182">
        <v>22054.04</v>
      </c>
      <c r="I97" s="369"/>
      <c r="J97" s="281" t="s">
        <v>929</v>
      </c>
      <c r="K97" s="188" t="s">
        <v>111</v>
      </c>
      <c r="L97" s="281" t="s">
        <v>929</v>
      </c>
      <c r="M97" s="281" t="s">
        <v>929</v>
      </c>
      <c r="N97" s="281" t="s">
        <v>929</v>
      </c>
      <c r="O97" s="117">
        <v>91</v>
      </c>
      <c r="P97" s="281" t="s">
        <v>929</v>
      </c>
      <c r="Q97" s="281" t="s">
        <v>929</v>
      </c>
      <c r="R97" s="281" t="s">
        <v>929</v>
      </c>
      <c r="S97" s="281" t="s">
        <v>929</v>
      </c>
      <c r="T97" s="281" t="s">
        <v>929</v>
      </c>
      <c r="U97" s="281" t="s">
        <v>929</v>
      </c>
      <c r="V97" s="281" t="s">
        <v>929</v>
      </c>
      <c r="W97" s="281" t="s">
        <v>929</v>
      </c>
      <c r="X97" s="281" t="s">
        <v>929</v>
      </c>
      <c r="Y97" s="281" t="s">
        <v>929</v>
      </c>
      <c r="Z97" s="281" t="s">
        <v>929</v>
      </c>
      <c r="AA97" s="192" t="s">
        <v>27</v>
      </c>
    </row>
    <row r="98" spans="1:27" s="116" customFormat="1" ht="39.75" customHeight="1">
      <c r="A98" s="183">
        <v>92</v>
      </c>
      <c r="B98" s="262" t="s">
        <v>168</v>
      </c>
      <c r="C98" s="190" t="s">
        <v>169</v>
      </c>
      <c r="D98" s="190" t="s">
        <v>26</v>
      </c>
      <c r="E98" s="192" t="s">
        <v>27</v>
      </c>
      <c r="F98" s="192" t="s">
        <v>27</v>
      </c>
      <c r="G98" s="190">
        <v>1995</v>
      </c>
      <c r="H98" s="182">
        <v>3643516.93</v>
      </c>
      <c r="I98" s="369"/>
      <c r="J98" s="198" t="s">
        <v>170</v>
      </c>
      <c r="K98" s="188" t="s">
        <v>40</v>
      </c>
      <c r="L98" s="200" t="s">
        <v>50</v>
      </c>
      <c r="M98" s="200"/>
      <c r="N98" s="200" t="s">
        <v>50</v>
      </c>
      <c r="O98" s="117">
        <v>92</v>
      </c>
      <c r="P98" s="281" t="s">
        <v>929</v>
      </c>
      <c r="Q98" s="281" t="s">
        <v>929</v>
      </c>
      <c r="R98" s="200" t="s">
        <v>171</v>
      </c>
      <c r="S98" s="200" t="s">
        <v>43</v>
      </c>
      <c r="T98" s="200" t="s">
        <v>44</v>
      </c>
      <c r="U98" s="200"/>
      <c r="V98" s="200" t="s">
        <v>33</v>
      </c>
      <c r="W98" s="200" t="s">
        <v>44</v>
      </c>
      <c r="X98" s="281" t="s">
        <v>929</v>
      </c>
      <c r="Y98" s="281" t="s">
        <v>929</v>
      </c>
      <c r="Z98" s="281" t="s">
        <v>929</v>
      </c>
      <c r="AA98" s="192" t="s">
        <v>27</v>
      </c>
    </row>
    <row r="99" spans="1:27" s="116" customFormat="1" ht="39.75" customHeight="1">
      <c r="A99" s="183">
        <v>93</v>
      </c>
      <c r="B99" s="262" t="s">
        <v>172</v>
      </c>
      <c r="C99" s="190" t="s">
        <v>173</v>
      </c>
      <c r="D99" s="281" t="s">
        <v>929</v>
      </c>
      <c r="E99" s="192" t="s">
        <v>27</v>
      </c>
      <c r="F99" s="192" t="s">
        <v>27</v>
      </c>
      <c r="G99" s="190">
        <v>1997</v>
      </c>
      <c r="H99" s="182">
        <v>2867296.53</v>
      </c>
      <c r="I99" s="369"/>
      <c r="J99" s="281" t="s">
        <v>929</v>
      </c>
      <c r="K99" s="188" t="s">
        <v>40</v>
      </c>
      <c r="L99" s="281" t="s">
        <v>929</v>
      </c>
      <c r="M99" s="281" t="s">
        <v>929</v>
      </c>
      <c r="N99" s="281" t="s">
        <v>929</v>
      </c>
      <c r="O99" s="117">
        <v>93</v>
      </c>
      <c r="P99" s="281" t="s">
        <v>929</v>
      </c>
      <c r="Q99" s="281" t="s">
        <v>929</v>
      </c>
      <c r="R99" s="281" t="s">
        <v>929</v>
      </c>
      <c r="S99" s="281" t="s">
        <v>929</v>
      </c>
      <c r="T99" s="281" t="s">
        <v>929</v>
      </c>
      <c r="U99" s="281" t="s">
        <v>929</v>
      </c>
      <c r="V99" s="281" t="s">
        <v>929</v>
      </c>
      <c r="W99" s="281" t="s">
        <v>929</v>
      </c>
      <c r="X99" s="281" t="s">
        <v>929</v>
      </c>
      <c r="Y99" s="281" t="s">
        <v>929</v>
      </c>
      <c r="Z99" s="281" t="s">
        <v>929</v>
      </c>
      <c r="AA99" s="192" t="s">
        <v>27</v>
      </c>
    </row>
    <row r="100" spans="1:27" s="116" customFormat="1" ht="39.75" customHeight="1">
      <c r="A100" s="183">
        <v>94</v>
      </c>
      <c r="B100" s="262" t="s">
        <v>174</v>
      </c>
      <c r="C100" s="190" t="s">
        <v>173</v>
      </c>
      <c r="D100" s="281" t="s">
        <v>929</v>
      </c>
      <c r="E100" s="192" t="s">
        <v>27</v>
      </c>
      <c r="F100" s="192" t="s">
        <v>27</v>
      </c>
      <c r="G100" s="190">
        <v>2000</v>
      </c>
      <c r="H100" s="182">
        <v>4098464.36</v>
      </c>
      <c r="I100" s="369"/>
      <c r="J100" s="281" t="s">
        <v>929</v>
      </c>
      <c r="K100" s="188" t="s">
        <v>40</v>
      </c>
      <c r="L100" s="281" t="s">
        <v>929</v>
      </c>
      <c r="M100" s="281" t="s">
        <v>929</v>
      </c>
      <c r="N100" s="281" t="s">
        <v>929</v>
      </c>
      <c r="O100" s="117">
        <v>94</v>
      </c>
      <c r="P100" s="281" t="s">
        <v>929</v>
      </c>
      <c r="Q100" s="281" t="s">
        <v>929</v>
      </c>
      <c r="R100" s="281" t="s">
        <v>929</v>
      </c>
      <c r="S100" s="281" t="s">
        <v>929</v>
      </c>
      <c r="T100" s="281" t="s">
        <v>929</v>
      </c>
      <c r="U100" s="281" t="s">
        <v>929</v>
      </c>
      <c r="V100" s="281" t="s">
        <v>929</v>
      </c>
      <c r="W100" s="281" t="s">
        <v>929</v>
      </c>
      <c r="X100" s="281" t="s">
        <v>929</v>
      </c>
      <c r="Y100" s="281" t="s">
        <v>929</v>
      </c>
      <c r="Z100" s="281" t="s">
        <v>929</v>
      </c>
      <c r="AA100" s="192" t="s">
        <v>27</v>
      </c>
    </row>
    <row r="101" spans="1:27" s="116" customFormat="1" ht="39.75" customHeight="1">
      <c r="A101" s="183">
        <v>95</v>
      </c>
      <c r="B101" s="262" t="s">
        <v>175</v>
      </c>
      <c r="C101" s="190" t="s">
        <v>173</v>
      </c>
      <c r="D101" s="281" t="s">
        <v>929</v>
      </c>
      <c r="E101" s="192" t="s">
        <v>27</v>
      </c>
      <c r="F101" s="192" t="s">
        <v>27</v>
      </c>
      <c r="G101" s="190">
        <v>2002</v>
      </c>
      <c r="H101" s="182">
        <v>2654105.77</v>
      </c>
      <c r="I101" s="369"/>
      <c r="J101" s="281" t="s">
        <v>929</v>
      </c>
      <c r="K101" s="188" t="s">
        <v>176</v>
      </c>
      <c r="L101" s="281" t="s">
        <v>929</v>
      </c>
      <c r="M101" s="281" t="s">
        <v>929</v>
      </c>
      <c r="N101" s="281" t="s">
        <v>929</v>
      </c>
      <c r="O101" s="117">
        <v>95</v>
      </c>
      <c r="P101" s="281" t="s">
        <v>929</v>
      </c>
      <c r="Q101" s="281" t="s">
        <v>929</v>
      </c>
      <c r="R101" s="281" t="s">
        <v>929</v>
      </c>
      <c r="S101" s="281" t="s">
        <v>929</v>
      </c>
      <c r="T101" s="281" t="s">
        <v>929</v>
      </c>
      <c r="U101" s="281" t="s">
        <v>929</v>
      </c>
      <c r="V101" s="281" t="s">
        <v>929</v>
      </c>
      <c r="W101" s="281" t="s">
        <v>929</v>
      </c>
      <c r="X101" s="281" t="s">
        <v>929</v>
      </c>
      <c r="Y101" s="281" t="s">
        <v>929</v>
      </c>
      <c r="Z101" s="281" t="s">
        <v>929</v>
      </c>
      <c r="AA101" s="192" t="s">
        <v>27</v>
      </c>
    </row>
    <row r="102" spans="1:27" s="116" customFormat="1" ht="39.75" customHeight="1">
      <c r="A102" s="183">
        <v>96</v>
      </c>
      <c r="B102" s="262" t="s">
        <v>177</v>
      </c>
      <c r="C102" s="190" t="s">
        <v>173</v>
      </c>
      <c r="D102" s="190" t="s">
        <v>26</v>
      </c>
      <c r="E102" s="192" t="s">
        <v>27</v>
      </c>
      <c r="F102" s="192" t="s">
        <v>27</v>
      </c>
      <c r="G102" s="190">
        <v>2005</v>
      </c>
      <c r="H102" s="182">
        <v>16837561.32</v>
      </c>
      <c r="I102" s="369"/>
      <c r="J102" s="198" t="s">
        <v>170</v>
      </c>
      <c r="K102" s="188" t="s">
        <v>29</v>
      </c>
      <c r="L102" s="200" t="s">
        <v>30</v>
      </c>
      <c r="M102" s="200" t="s">
        <v>38</v>
      </c>
      <c r="N102" s="200" t="s">
        <v>50</v>
      </c>
      <c r="O102" s="117">
        <v>96</v>
      </c>
      <c r="P102" s="281" t="s">
        <v>929</v>
      </c>
      <c r="Q102" s="281" t="s">
        <v>929</v>
      </c>
      <c r="R102" s="200" t="s">
        <v>171</v>
      </c>
      <c r="S102" s="200" t="s">
        <v>43</v>
      </c>
      <c r="T102" s="200" t="s">
        <v>43</v>
      </c>
      <c r="U102" s="200" t="s">
        <v>44</v>
      </c>
      <c r="V102" s="200" t="s">
        <v>33</v>
      </c>
      <c r="W102" s="200" t="s">
        <v>178</v>
      </c>
      <c r="X102" s="281" t="s">
        <v>929</v>
      </c>
      <c r="Y102" s="281" t="s">
        <v>929</v>
      </c>
      <c r="Z102" s="281" t="s">
        <v>929</v>
      </c>
      <c r="AA102" s="192" t="s">
        <v>27</v>
      </c>
    </row>
    <row r="103" spans="1:27" s="116" customFormat="1" ht="39.75" customHeight="1">
      <c r="A103" s="183">
        <v>97</v>
      </c>
      <c r="B103" s="262" t="s">
        <v>179</v>
      </c>
      <c r="C103" s="190" t="s">
        <v>180</v>
      </c>
      <c r="D103" s="281" t="s">
        <v>929</v>
      </c>
      <c r="E103" s="192" t="s">
        <v>27</v>
      </c>
      <c r="F103" s="192" t="s">
        <v>27</v>
      </c>
      <c r="G103" s="190">
        <v>2011</v>
      </c>
      <c r="H103" s="195">
        <v>6673276.54</v>
      </c>
      <c r="I103" s="369"/>
      <c r="J103" s="281" t="s">
        <v>929</v>
      </c>
      <c r="K103" s="188" t="s">
        <v>181</v>
      </c>
      <c r="L103" s="281" t="s">
        <v>929</v>
      </c>
      <c r="M103" s="281" t="s">
        <v>929</v>
      </c>
      <c r="N103" s="281" t="s">
        <v>929</v>
      </c>
      <c r="O103" s="117">
        <v>97</v>
      </c>
      <c r="P103" s="281" t="s">
        <v>929</v>
      </c>
      <c r="Q103" s="281" t="s">
        <v>929</v>
      </c>
      <c r="R103" s="281" t="s">
        <v>929</v>
      </c>
      <c r="S103" s="281" t="s">
        <v>929</v>
      </c>
      <c r="T103" s="281" t="s">
        <v>929</v>
      </c>
      <c r="U103" s="281" t="s">
        <v>929</v>
      </c>
      <c r="V103" s="281" t="s">
        <v>929</v>
      </c>
      <c r="W103" s="281" t="s">
        <v>929</v>
      </c>
      <c r="X103" s="281" t="s">
        <v>929</v>
      </c>
      <c r="Y103" s="281" t="s">
        <v>929</v>
      </c>
      <c r="Z103" s="281" t="s">
        <v>929</v>
      </c>
      <c r="AA103" s="192" t="s">
        <v>27</v>
      </c>
    </row>
    <row r="104" spans="1:27" s="116" customFormat="1" ht="39.75" customHeight="1">
      <c r="A104" s="183">
        <v>98</v>
      </c>
      <c r="B104" s="262" t="s">
        <v>182</v>
      </c>
      <c r="C104" s="190" t="s">
        <v>169</v>
      </c>
      <c r="D104" s="281" t="s">
        <v>929</v>
      </c>
      <c r="E104" s="192"/>
      <c r="F104" s="192" t="s">
        <v>27</v>
      </c>
      <c r="G104" s="190">
        <v>2014</v>
      </c>
      <c r="H104" s="194">
        <v>147692.3</v>
      </c>
      <c r="I104" s="369"/>
      <c r="J104" s="281" t="s">
        <v>929</v>
      </c>
      <c r="K104" s="188" t="s">
        <v>183</v>
      </c>
      <c r="L104" s="281" t="s">
        <v>929</v>
      </c>
      <c r="M104" s="281" t="s">
        <v>929</v>
      </c>
      <c r="N104" s="281" t="s">
        <v>929</v>
      </c>
      <c r="O104" s="117">
        <v>98</v>
      </c>
      <c r="P104" s="281" t="s">
        <v>929</v>
      </c>
      <c r="Q104" s="281" t="s">
        <v>929</v>
      </c>
      <c r="R104" s="281" t="s">
        <v>929</v>
      </c>
      <c r="S104" s="281" t="s">
        <v>929</v>
      </c>
      <c r="T104" s="281" t="s">
        <v>929</v>
      </c>
      <c r="U104" s="281" t="s">
        <v>929</v>
      </c>
      <c r="V104" s="281" t="s">
        <v>929</v>
      </c>
      <c r="W104" s="281" t="s">
        <v>929</v>
      </c>
      <c r="X104" s="281" t="s">
        <v>929</v>
      </c>
      <c r="Y104" s="281" t="s">
        <v>929</v>
      </c>
      <c r="Z104" s="281" t="s">
        <v>929</v>
      </c>
      <c r="AA104" s="192" t="s">
        <v>27</v>
      </c>
    </row>
    <row r="105" spans="1:27" s="116" customFormat="1" ht="39.75" customHeight="1">
      <c r="A105" s="183">
        <v>99</v>
      </c>
      <c r="B105" s="262" t="s">
        <v>184</v>
      </c>
      <c r="C105" s="190" t="s">
        <v>56</v>
      </c>
      <c r="D105" s="190" t="s">
        <v>26</v>
      </c>
      <c r="E105" s="192" t="s">
        <v>27</v>
      </c>
      <c r="F105" s="192" t="s">
        <v>27</v>
      </c>
      <c r="G105" s="190">
        <v>2007</v>
      </c>
      <c r="H105" s="182">
        <v>39980.6</v>
      </c>
      <c r="I105" s="369"/>
      <c r="J105" s="281" t="s">
        <v>929</v>
      </c>
      <c r="K105" s="188" t="s">
        <v>110</v>
      </c>
      <c r="L105" s="281" t="s">
        <v>929</v>
      </c>
      <c r="M105" s="281" t="s">
        <v>929</v>
      </c>
      <c r="N105" s="281" t="s">
        <v>929</v>
      </c>
      <c r="O105" s="117">
        <v>99</v>
      </c>
      <c r="P105" s="281" t="s">
        <v>929</v>
      </c>
      <c r="Q105" s="281" t="s">
        <v>929</v>
      </c>
      <c r="R105" s="281" t="s">
        <v>929</v>
      </c>
      <c r="S105" s="281" t="s">
        <v>929</v>
      </c>
      <c r="T105" s="281" t="s">
        <v>929</v>
      </c>
      <c r="U105" s="281" t="s">
        <v>929</v>
      </c>
      <c r="V105" s="281" t="s">
        <v>929</v>
      </c>
      <c r="W105" s="281" t="s">
        <v>929</v>
      </c>
      <c r="X105" s="281" t="s">
        <v>929</v>
      </c>
      <c r="Y105" s="281" t="s">
        <v>929</v>
      </c>
      <c r="Z105" s="281" t="s">
        <v>929</v>
      </c>
      <c r="AA105" s="192" t="s">
        <v>27</v>
      </c>
    </row>
    <row r="106" spans="1:27" s="116" customFormat="1" ht="39.75" customHeight="1">
      <c r="A106" s="183">
        <v>100</v>
      </c>
      <c r="B106" s="262" t="s">
        <v>185</v>
      </c>
      <c r="C106" s="190" t="s">
        <v>56</v>
      </c>
      <c r="D106" s="190" t="s">
        <v>26</v>
      </c>
      <c r="E106" s="192" t="s">
        <v>27</v>
      </c>
      <c r="F106" s="192" t="s">
        <v>27</v>
      </c>
      <c r="G106" s="190">
        <v>2007</v>
      </c>
      <c r="H106" s="182">
        <v>39956</v>
      </c>
      <c r="I106" s="369"/>
      <c r="J106" s="281" t="s">
        <v>929</v>
      </c>
      <c r="K106" s="188" t="s">
        <v>117</v>
      </c>
      <c r="L106" s="281" t="s">
        <v>929</v>
      </c>
      <c r="M106" s="281" t="s">
        <v>929</v>
      </c>
      <c r="N106" s="281" t="s">
        <v>929</v>
      </c>
      <c r="O106" s="117">
        <v>100</v>
      </c>
      <c r="P106" s="281" t="s">
        <v>929</v>
      </c>
      <c r="Q106" s="281" t="s">
        <v>929</v>
      </c>
      <c r="R106" s="281" t="s">
        <v>929</v>
      </c>
      <c r="S106" s="281" t="s">
        <v>929</v>
      </c>
      <c r="T106" s="281" t="s">
        <v>929</v>
      </c>
      <c r="U106" s="281" t="s">
        <v>929</v>
      </c>
      <c r="V106" s="281" t="s">
        <v>929</v>
      </c>
      <c r="W106" s="281" t="s">
        <v>929</v>
      </c>
      <c r="X106" s="281" t="s">
        <v>929</v>
      </c>
      <c r="Y106" s="281" t="s">
        <v>929</v>
      </c>
      <c r="Z106" s="281" t="s">
        <v>929</v>
      </c>
      <c r="AA106" s="192" t="s">
        <v>27</v>
      </c>
    </row>
    <row r="107" spans="1:27" s="116" customFormat="1" ht="39.75" customHeight="1">
      <c r="A107" s="183">
        <v>101</v>
      </c>
      <c r="B107" s="262" t="s">
        <v>186</v>
      </c>
      <c r="C107" s="190" t="s">
        <v>56</v>
      </c>
      <c r="D107" s="190" t="s">
        <v>26</v>
      </c>
      <c r="E107" s="192" t="s">
        <v>27</v>
      </c>
      <c r="F107" s="192" t="s">
        <v>27</v>
      </c>
      <c r="G107" s="190">
        <v>2008</v>
      </c>
      <c r="H107" s="182">
        <v>64891.96</v>
      </c>
      <c r="I107" s="369"/>
      <c r="J107" s="281" t="s">
        <v>929</v>
      </c>
      <c r="K107" s="188" t="s">
        <v>108</v>
      </c>
      <c r="L107" s="281" t="s">
        <v>929</v>
      </c>
      <c r="M107" s="281" t="s">
        <v>929</v>
      </c>
      <c r="N107" s="281" t="s">
        <v>929</v>
      </c>
      <c r="O107" s="117">
        <v>101</v>
      </c>
      <c r="P107" s="281" t="s">
        <v>929</v>
      </c>
      <c r="Q107" s="281" t="s">
        <v>929</v>
      </c>
      <c r="R107" s="281" t="s">
        <v>929</v>
      </c>
      <c r="S107" s="281" t="s">
        <v>929</v>
      </c>
      <c r="T107" s="281" t="s">
        <v>929</v>
      </c>
      <c r="U107" s="281" t="s">
        <v>929</v>
      </c>
      <c r="V107" s="281" t="s">
        <v>929</v>
      </c>
      <c r="W107" s="281" t="s">
        <v>929</v>
      </c>
      <c r="X107" s="281" t="s">
        <v>929</v>
      </c>
      <c r="Y107" s="281" t="s">
        <v>929</v>
      </c>
      <c r="Z107" s="281" t="s">
        <v>929</v>
      </c>
      <c r="AA107" s="192" t="s">
        <v>27</v>
      </c>
    </row>
    <row r="108" spans="1:27" s="116" customFormat="1" ht="39.75" customHeight="1">
      <c r="A108" s="183">
        <v>102</v>
      </c>
      <c r="B108" s="262" t="s">
        <v>187</v>
      </c>
      <c r="C108" s="190" t="s">
        <v>56</v>
      </c>
      <c r="D108" s="190" t="s">
        <v>26</v>
      </c>
      <c r="E108" s="192" t="s">
        <v>27</v>
      </c>
      <c r="F108" s="192" t="s">
        <v>27</v>
      </c>
      <c r="G108" s="190">
        <v>2008</v>
      </c>
      <c r="H108" s="182">
        <v>41728.07</v>
      </c>
      <c r="I108" s="369"/>
      <c r="J108" s="281" t="s">
        <v>929</v>
      </c>
      <c r="K108" s="188" t="s">
        <v>116</v>
      </c>
      <c r="L108" s="281" t="s">
        <v>929</v>
      </c>
      <c r="M108" s="281" t="s">
        <v>929</v>
      </c>
      <c r="N108" s="281" t="s">
        <v>929</v>
      </c>
      <c r="O108" s="117">
        <v>102</v>
      </c>
      <c r="P108" s="281" t="s">
        <v>929</v>
      </c>
      <c r="Q108" s="281" t="s">
        <v>929</v>
      </c>
      <c r="R108" s="281" t="s">
        <v>929</v>
      </c>
      <c r="S108" s="281" t="s">
        <v>929</v>
      </c>
      <c r="T108" s="281" t="s">
        <v>929</v>
      </c>
      <c r="U108" s="281" t="s">
        <v>929</v>
      </c>
      <c r="V108" s="281" t="s">
        <v>929</v>
      </c>
      <c r="W108" s="281" t="s">
        <v>929</v>
      </c>
      <c r="X108" s="281" t="s">
        <v>929</v>
      </c>
      <c r="Y108" s="281" t="s">
        <v>929</v>
      </c>
      <c r="Z108" s="281" t="s">
        <v>929</v>
      </c>
      <c r="AA108" s="192" t="s">
        <v>27</v>
      </c>
    </row>
    <row r="109" spans="1:27" s="116" customFormat="1" ht="39.75" customHeight="1">
      <c r="A109" s="183">
        <v>103</v>
      </c>
      <c r="B109" s="262" t="s">
        <v>188</v>
      </c>
      <c r="C109" s="190" t="s">
        <v>56</v>
      </c>
      <c r="D109" s="190" t="s">
        <v>26</v>
      </c>
      <c r="E109" s="192" t="s">
        <v>27</v>
      </c>
      <c r="F109" s="192" t="s">
        <v>27</v>
      </c>
      <c r="G109" s="190">
        <v>2008</v>
      </c>
      <c r="H109" s="182">
        <v>26055.87</v>
      </c>
      <c r="I109" s="369"/>
      <c r="J109" s="281" t="s">
        <v>929</v>
      </c>
      <c r="K109" s="188" t="s">
        <v>83</v>
      </c>
      <c r="L109" s="281" t="s">
        <v>929</v>
      </c>
      <c r="M109" s="281" t="s">
        <v>929</v>
      </c>
      <c r="N109" s="281" t="s">
        <v>929</v>
      </c>
      <c r="O109" s="117">
        <v>103</v>
      </c>
      <c r="P109" s="281" t="s">
        <v>929</v>
      </c>
      <c r="Q109" s="281" t="s">
        <v>929</v>
      </c>
      <c r="R109" s="281" t="s">
        <v>929</v>
      </c>
      <c r="S109" s="281" t="s">
        <v>929</v>
      </c>
      <c r="T109" s="281" t="s">
        <v>929</v>
      </c>
      <c r="U109" s="281" t="s">
        <v>929</v>
      </c>
      <c r="V109" s="281" t="s">
        <v>929</v>
      </c>
      <c r="W109" s="281" t="s">
        <v>929</v>
      </c>
      <c r="X109" s="281" t="s">
        <v>929</v>
      </c>
      <c r="Y109" s="281" t="s">
        <v>929</v>
      </c>
      <c r="Z109" s="281" t="s">
        <v>929</v>
      </c>
      <c r="AA109" s="192" t="s">
        <v>27</v>
      </c>
    </row>
    <row r="110" spans="1:27" s="116" customFormat="1" ht="39.75" customHeight="1">
      <c r="A110" s="183">
        <v>104</v>
      </c>
      <c r="B110" s="262" t="s">
        <v>189</v>
      </c>
      <c r="C110" s="190" t="s">
        <v>56</v>
      </c>
      <c r="D110" s="190" t="s">
        <v>26</v>
      </c>
      <c r="E110" s="192" t="s">
        <v>27</v>
      </c>
      <c r="F110" s="192" t="s">
        <v>27</v>
      </c>
      <c r="G110" s="190">
        <v>2008</v>
      </c>
      <c r="H110" s="182">
        <v>51202.82</v>
      </c>
      <c r="I110" s="369"/>
      <c r="J110" s="281" t="s">
        <v>929</v>
      </c>
      <c r="K110" s="188" t="s">
        <v>40</v>
      </c>
      <c r="L110" s="281" t="s">
        <v>929</v>
      </c>
      <c r="M110" s="281" t="s">
        <v>929</v>
      </c>
      <c r="N110" s="281" t="s">
        <v>929</v>
      </c>
      <c r="O110" s="117">
        <v>104</v>
      </c>
      <c r="P110" s="281" t="s">
        <v>929</v>
      </c>
      <c r="Q110" s="281" t="s">
        <v>929</v>
      </c>
      <c r="R110" s="281" t="s">
        <v>929</v>
      </c>
      <c r="S110" s="281" t="s">
        <v>929</v>
      </c>
      <c r="T110" s="281" t="s">
        <v>929</v>
      </c>
      <c r="U110" s="281" t="s">
        <v>929</v>
      </c>
      <c r="V110" s="281" t="s">
        <v>929</v>
      </c>
      <c r="W110" s="281" t="s">
        <v>929</v>
      </c>
      <c r="X110" s="281" t="s">
        <v>929</v>
      </c>
      <c r="Y110" s="281" t="s">
        <v>929</v>
      </c>
      <c r="Z110" s="281" t="s">
        <v>929</v>
      </c>
      <c r="AA110" s="192" t="s">
        <v>27</v>
      </c>
    </row>
    <row r="111" spans="1:27" s="116" customFormat="1" ht="39.75" customHeight="1">
      <c r="A111" s="183">
        <v>105</v>
      </c>
      <c r="B111" s="262" t="s">
        <v>190</v>
      </c>
      <c r="C111" s="190" t="s">
        <v>56</v>
      </c>
      <c r="D111" s="190" t="s">
        <v>26</v>
      </c>
      <c r="E111" s="192" t="s">
        <v>27</v>
      </c>
      <c r="F111" s="192" t="s">
        <v>27</v>
      </c>
      <c r="G111" s="190">
        <v>2009</v>
      </c>
      <c r="H111" s="182">
        <v>56924.66</v>
      </c>
      <c r="I111" s="369"/>
      <c r="J111" s="281" t="s">
        <v>929</v>
      </c>
      <c r="K111" s="188" t="s">
        <v>129</v>
      </c>
      <c r="L111" s="281" t="s">
        <v>929</v>
      </c>
      <c r="M111" s="281" t="s">
        <v>929</v>
      </c>
      <c r="N111" s="281" t="s">
        <v>929</v>
      </c>
      <c r="O111" s="117">
        <v>105</v>
      </c>
      <c r="P111" s="281" t="s">
        <v>929</v>
      </c>
      <c r="Q111" s="281" t="s">
        <v>929</v>
      </c>
      <c r="R111" s="281" t="s">
        <v>929</v>
      </c>
      <c r="S111" s="281" t="s">
        <v>929</v>
      </c>
      <c r="T111" s="281" t="s">
        <v>929</v>
      </c>
      <c r="U111" s="281" t="s">
        <v>929</v>
      </c>
      <c r="V111" s="281" t="s">
        <v>929</v>
      </c>
      <c r="W111" s="281" t="s">
        <v>929</v>
      </c>
      <c r="X111" s="281" t="s">
        <v>929</v>
      </c>
      <c r="Y111" s="281" t="s">
        <v>929</v>
      </c>
      <c r="Z111" s="281" t="s">
        <v>929</v>
      </c>
      <c r="AA111" s="192" t="s">
        <v>27</v>
      </c>
    </row>
    <row r="112" spans="1:27" s="116" customFormat="1" ht="39.75" customHeight="1">
      <c r="A112" s="183">
        <v>106</v>
      </c>
      <c r="B112" s="262" t="s">
        <v>191</v>
      </c>
      <c r="C112" s="190" t="s">
        <v>56</v>
      </c>
      <c r="D112" s="190" t="s">
        <v>26</v>
      </c>
      <c r="E112" s="192" t="s">
        <v>27</v>
      </c>
      <c r="F112" s="192" t="s">
        <v>27</v>
      </c>
      <c r="G112" s="190">
        <v>2009</v>
      </c>
      <c r="H112" s="182">
        <v>37896.62</v>
      </c>
      <c r="I112" s="369"/>
      <c r="J112" s="281" t="s">
        <v>929</v>
      </c>
      <c r="K112" s="188" t="s">
        <v>95</v>
      </c>
      <c r="L112" s="281" t="s">
        <v>929</v>
      </c>
      <c r="M112" s="281" t="s">
        <v>929</v>
      </c>
      <c r="N112" s="281" t="s">
        <v>929</v>
      </c>
      <c r="O112" s="117">
        <v>106</v>
      </c>
      <c r="P112" s="281" t="s">
        <v>929</v>
      </c>
      <c r="Q112" s="281" t="s">
        <v>929</v>
      </c>
      <c r="R112" s="281" t="s">
        <v>929</v>
      </c>
      <c r="S112" s="281" t="s">
        <v>929</v>
      </c>
      <c r="T112" s="281" t="s">
        <v>929</v>
      </c>
      <c r="U112" s="281" t="s">
        <v>929</v>
      </c>
      <c r="V112" s="281" t="s">
        <v>929</v>
      </c>
      <c r="W112" s="281" t="s">
        <v>929</v>
      </c>
      <c r="X112" s="281" t="s">
        <v>929</v>
      </c>
      <c r="Y112" s="281" t="s">
        <v>929</v>
      </c>
      <c r="Z112" s="281" t="s">
        <v>929</v>
      </c>
      <c r="AA112" s="192" t="s">
        <v>27</v>
      </c>
    </row>
    <row r="113" spans="1:27" s="116" customFormat="1" ht="39.75" customHeight="1">
      <c r="A113" s="183">
        <v>107</v>
      </c>
      <c r="B113" s="262" t="s">
        <v>192</v>
      </c>
      <c r="C113" s="190" t="s">
        <v>56</v>
      </c>
      <c r="D113" s="190" t="s">
        <v>26</v>
      </c>
      <c r="E113" s="192" t="s">
        <v>27</v>
      </c>
      <c r="F113" s="192" t="s">
        <v>27</v>
      </c>
      <c r="G113" s="190">
        <v>2009</v>
      </c>
      <c r="H113" s="182">
        <v>29499.87</v>
      </c>
      <c r="I113" s="369"/>
      <c r="J113" s="281" t="s">
        <v>929</v>
      </c>
      <c r="K113" s="188" t="s">
        <v>89</v>
      </c>
      <c r="L113" s="281" t="s">
        <v>929</v>
      </c>
      <c r="M113" s="281" t="s">
        <v>929</v>
      </c>
      <c r="N113" s="281" t="s">
        <v>929</v>
      </c>
      <c r="O113" s="117">
        <v>107</v>
      </c>
      <c r="P113" s="281" t="s">
        <v>929</v>
      </c>
      <c r="Q113" s="281" t="s">
        <v>929</v>
      </c>
      <c r="R113" s="281" t="s">
        <v>929</v>
      </c>
      <c r="S113" s="281" t="s">
        <v>929</v>
      </c>
      <c r="T113" s="281" t="s">
        <v>929</v>
      </c>
      <c r="U113" s="281" t="s">
        <v>929</v>
      </c>
      <c r="V113" s="281" t="s">
        <v>929</v>
      </c>
      <c r="W113" s="281" t="s">
        <v>929</v>
      </c>
      <c r="X113" s="281" t="s">
        <v>929</v>
      </c>
      <c r="Y113" s="281" t="s">
        <v>929</v>
      </c>
      <c r="Z113" s="281" t="s">
        <v>929</v>
      </c>
      <c r="AA113" s="192" t="s">
        <v>27</v>
      </c>
    </row>
    <row r="114" spans="1:27" s="116" customFormat="1" ht="39.75" customHeight="1">
      <c r="A114" s="183">
        <v>108</v>
      </c>
      <c r="B114" s="262" t="s">
        <v>193</v>
      </c>
      <c r="C114" s="190" t="s">
        <v>56</v>
      </c>
      <c r="D114" s="190" t="s">
        <v>26</v>
      </c>
      <c r="E114" s="192" t="s">
        <v>27</v>
      </c>
      <c r="F114" s="192" t="s">
        <v>27</v>
      </c>
      <c r="G114" s="190">
        <v>2009</v>
      </c>
      <c r="H114" s="182">
        <v>49034.93</v>
      </c>
      <c r="I114" s="369"/>
      <c r="J114" s="281" t="s">
        <v>929</v>
      </c>
      <c r="K114" s="188" t="s">
        <v>29</v>
      </c>
      <c r="L114" s="281" t="s">
        <v>929</v>
      </c>
      <c r="M114" s="281" t="s">
        <v>929</v>
      </c>
      <c r="N114" s="281" t="s">
        <v>929</v>
      </c>
      <c r="O114" s="117">
        <v>108</v>
      </c>
      <c r="P114" s="281" t="s">
        <v>929</v>
      </c>
      <c r="Q114" s="281" t="s">
        <v>929</v>
      </c>
      <c r="R114" s="281" t="s">
        <v>929</v>
      </c>
      <c r="S114" s="281" t="s">
        <v>929</v>
      </c>
      <c r="T114" s="281" t="s">
        <v>929</v>
      </c>
      <c r="U114" s="281" t="s">
        <v>929</v>
      </c>
      <c r="V114" s="281" t="s">
        <v>929</v>
      </c>
      <c r="W114" s="281" t="s">
        <v>929</v>
      </c>
      <c r="X114" s="281" t="s">
        <v>929</v>
      </c>
      <c r="Y114" s="281" t="s">
        <v>929</v>
      </c>
      <c r="Z114" s="281" t="s">
        <v>929</v>
      </c>
      <c r="AA114" s="192" t="s">
        <v>27</v>
      </c>
    </row>
    <row r="115" spans="1:27" s="116" customFormat="1" ht="39.75" customHeight="1">
      <c r="A115" s="183">
        <v>109</v>
      </c>
      <c r="B115" s="262" t="s">
        <v>194</v>
      </c>
      <c r="C115" s="190" t="s">
        <v>56</v>
      </c>
      <c r="D115" s="190" t="s">
        <v>26</v>
      </c>
      <c r="E115" s="192" t="s">
        <v>27</v>
      </c>
      <c r="F115" s="192" t="s">
        <v>27</v>
      </c>
      <c r="G115" s="190">
        <v>2010</v>
      </c>
      <c r="H115" s="182">
        <v>39191</v>
      </c>
      <c r="I115" s="369"/>
      <c r="J115" s="281" t="s">
        <v>929</v>
      </c>
      <c r="K115" s="188" t="s">
        <v>42</v>
      </c>
      <c r="L115" s="281" t="s">
        <v>929</v>
      </c>
      <c r="M115" s="281" t="s">
        <v>929</v>
      </c>
      <c r="N115" s="281" t="s">
        <v>929</v>
      </c>
      <c r="O115" s="117">
        <v>109</v>
      </c>
      <c r="P115" s="281" t="s">
        <v>929</v>
      </c>
      <c r="Q115" s="281" t="s">
        <v>929</v>
      </c>
      <c r="R115" s="281" t="s">
        <v>929</v>
      </c>
      <c r="S115" s="281" t="s">
        <v>929</v>
      </c>
      <c r="T115" s="281" t="s">
        <v>929</v>
      </c>
      <c r="U115" s="281" t="s">
        <v>929</v>
      </c>
      <c r="V115" s="281" t="s">
        <v>929</v>
      </c>
      <c r="W115" s="281" t="s">
        <v>929</v>
      </c>
      <c r="X115" s="281" t="s">
        <v>929</v>
      </c>
      <c r="Y115" s="281" t="s">
        <v>929</v>
      </c>
      <c r="Z115" s="281" t="s">
        <v>929</v>
      </c>
      <c r="AA115" s="192" t="s">
        <v>27</v>
      </c>
    </row>
    <row r="116" spans="1:27" s="116" customFormat="1" ht="39.75" customHeight="1">
      <c r="A116" s="183">
        <v>110</v>
      </c>
      <c r="B116" s="262" t="s">
        <v>195</v>
      </c>
      <c r="C116" s="190" t="s">
        <v>56</v>
      </c>
      <c r="D116" s="190" t="s">
        <v>26</v>
      </c>
      <c r="E116" s="192" t="s">
        <v>27</v>
      </c>
      <c r="F116" s="192" t="s">
        <v>27</v>
      </c>
      <c r="G116" s="190">
        <v>2010</v>
      </c>
      <c r="H116" s="182">
        <v>15532.9</v>
      </c>
      <c r="I116" s="369"/>
      <c r="J116" s="281" t="s">
        <v>929</v>
      </c>
      <c r="K116" s="188" t="s">
        <v>98</v>
      </c>
      <c r="L116" s="281" t="s">
        <v>929</v>
      </c>
      <c r="M116" s="281" t="s">
        <v>929</v>
      </c>
      <c r="N116" s="281" t="s">
        <v>929</v>
      </c>
      <c r="O116" s="117">
        <v>110</v>
      </c>
      <c r="P116" s="281" t="s">
        <v>929</v>
      </c>
      <c r="Q116" s="281" t="s">
        <v>929</v>
      </c>
      <c r="R116" s="281" t="s">
        <v>929</v>
      </c>
      <c r="S116" s="281" t="s">
        <v>929</v>
      </c>
      <c r="T116" s="281" t="s">
        <v>929</v>
      </c>
      <c r="U116" s="281" t="s">
        <v>929</v>
      </c>
      <c r="V116" s="281" t="s">
        <v>929</v>
      </c>
      <c r="W116" s="281" t="s">
        <v>929</v>
      </c>
      <c r="X116" s="281" t="s">
        <v>929</v>
      </c>
      <c r="Y116" s="281" t="s">
        <v>929</v>
      </c>
      <c r="Z116" s="281" t="s">
        <v>929</v>
      </c>
      <c r="AA116" s="192" t="s">
        <v>27</v>
      </c>
    </row>
    <row r="117" spans="1:27" s="116" customFormat="1" ht="39.75" customHeight="1">
      <c r="A117" s="183">
        <v>111</v>
      </c>
      <c r="B117" s="262" t="s">
        <v>196</v>
      </c>
      <c r="C117" s="190" t="s">
        <v>56</v>
      </c>
      <c r="D117" s="190" t="s">
        <v>26</v>
      </c>
      <c r="E117" s="192" t="s">
        <v>27</v>
      </c>
      <c r="F117" s="192" t="s">
        <v>27</v>
      </c>
      <c r="G117" s="190">
        <v>2010</v>
      </c>
      <c r="H117" s="182">
        <v>42511.87</v>
      </c>
      <c r="I117" s="369"/>
      <c r="J117" s="281" t="s">
        <v>929</v>
      </c>
      <c r="K117" s="188" t="s">
        <v>47</v>
      </c>
      <c r="L117" s="281" t="s">
        <v>929</v>
      </c>
      <c r="M117" s="281" t="s">
        <v>929</v>
      </c>
      <c r="N117" s="281" t="s">
        <v>929</v>
      </c>
      <c r="O117" s="117">
        <v>111</v>
      </c>
      <c r="P117" s="281" t="s">
        <v>929</v>
      </c>
      <c r="Q117" s="281" t="s">
        <v>929</v>
      </c>
      <c r="R117" s="281" t="s">
        <v>929</v>
      </c>
      <c r="S117" s="281" t="s">
        <v>929</v>
      </c>
      <c r="T117" s="281" t="s">
        <v>929</v>
      </c>
      <c r="U117" s="281" t="s">
        <v>929</v>
      </c>
      <c r="V117" s="281" t="s">
        <v>929</v>
      </c>
      <c r="W117" s="281" t="s">
        <v>929</v>
      </c>
      <c r="X117" s="281" t="s">
        <v>929</v>
      </c>
      <c r="Y117" s="281" t="s">
        <v>929</v>
      </c>
      <c r="Z117" s="281" t="s">
        <v>929</v>
      </c>
      <c r="AA117" s="192" t="s">
        <v>27</v>
      </c>
    </row>
    <row r="118" spans="1:27" s="116" customFormat="1" ht="39.75" customHeight="1">
      <c r="A118" s="183">
        <v>112</v>
      </c>
      <c r="B118" s="262" t="s">
        <v>197</v>
      </c>
      <c r="C118" s="190" t="s">
        <v>56</v>
      </c>
      <c r="D118" s="190" t="s">
        <v>26</v>
      </c>
      <c r="E118" s="192" t="s">
        <v>27</v>
      </c>
      <c r="F118" s="192" t="s">
        <v>27</v>
      </c>
      <c r="G118" s="190">
        <v>2010</v>
      </c>
      <c r="H118" s="182">
        <v>31596.63</v>
      </c>
      <c r="I118" s="369"/>
      <c r="J118" s="281" t="s">
        <v>929</v>
      </c>
      <c r="K118" s="188" t="s">
        <v>113</v>
      </c>
      <c r="L118" s="281" t="s">
        <v>929</v>
      </c>
      <c r="M118" s="281" t="s">
        <v>929</v>
      </c>
      <c r="N118" s="281" t="s">
        <v>929</v>
      </c>
      <c r="O118" s="117">
        <v>112</v>
      </c>
      <c r="P118" s="281" t="s">
        <v>929</v>
      </c>
      <c r="Q118" s="281" t="s">
        <v>929</v>
      </c>
      <c r="R118" s="281" t="s">
        <v>929</v>
      </c>
      <c r="S118" s="281" t="s">
        <v>929</v>
      </c>
      <c r="T118" s="281" t="s">
        <v>929</v>
      </c>
      <c r="U118" s="281" t="s">
        <v>929</v>
      </c>
      <c r="V118" s="281" t="s">
        <v>929</v>
      </c>
      <c r="W118" s="281" t="s">
        <v>929</v>
      </c>
      <c r="X118" s="281" t="s">
        <v>929</v>
      </c>
      <c r="Y118" s="281" t="s">
        <v>929</v>
      </c>
      <c r="Z118" s="281" t="s">
        <v>929</v>
      </c>
      <c r="AA118" s="192" t="s">
        <v>27</v>
      </c>
    </row>
    <row r="119" spans="1:27" s="116" customFormat="1" ht="39.75" customHeight="1">
      <c r="A119" s="183">
        <v>113</v>
      </c>
      <c r="B119" s="262" t="s">
        <v>198</v>
      </c>
      <c r="C119" s="190" t="s">
        <v>56</v>
      </c>
      <c r="D119" s="190" t="s">
        <v>26</v>
      </c>
      <c r="E119" s="192" t="s">
        <v>27</v>
      </c>
      <c r="F119" s="192" t="s">
        <v>27</v>
      </c>
      <c r="G119" s="190">
        <v>2010</v>
      </c>
      <c r="H119" s="182">
        <v>20394.77</v>
      </c>
      <c r="I119" s="369"/>
      <c r="J119" s="281" t="s">
        <v>929</v>
      </c>
      <c r="K119" s="188" t="s">
        <v>93</v>
      </c>
      <c r="L119" s="281" t="s">
        <v>929</v>
      </c>
      <c r="M119" s="281" t="s">
        <v>929</v>
      </c>
      <c r="N119" s="281" t="s">
        <v>929</v>
      </c>
      <c r="O119" s="117">
        <v>113</v>
      </c>
      <c r="P119" s="281" t="s">
        <v>929</v>
      </c>
      <c r="Q119" s="281" t="s">
        <v>929</v>
      </c>
      <c r="R119" s="281" t="s">
        <v>929</v>
      </c>
      <c r="S119" s="281" t="s">
        <v>929</v>
      </c>
      <c r="T119" s="281" t="s">
        <v>929</v>
      </c>
      <c r="U119" s="281" t="s">
        <v>929</v>
      </c>
      <c r="V119" s="281" t="s">
        <v>929</v>
      </c>
      <c r="W119" s="281" t="s">
        <v>929</v>
      </c>
      <c r="X119" s="281" t="s">
        <v>929</v>
      </c>
      <c r="Y119" s="281" t="s">
        <v>929</v>
      </c>
      <c r="Z119" s="281" t="s">
        <v>929</v>
      </c>
      <c r="AA119" s="192" t="s">
        <v>27</v>
      </c>
    </row>
    <row r="120" spans="1:27" s="116" customFormat="1" ht="39.75" customHeight="1">
      <c r="A120" s="183">
        <v>114</v>
      </c>
      <c r="B120" s="262" t="s">
        <v>199</v>
      </c>
      <c r="C120" s="190" t="s">
        <v>56</v>
      </c>
      <c r="D120" s="190" t="s">
        <v>26</v>
      </c>
      <c r="E120" s="192" t="s">
        <v>27</v>
      </c>
      <c r="F120" s="192" t="s">
        <v>27</v>
      </c>
      <c r="G120" s="190">
        <v>2011</v>
      </c>
      <c r="H120" s="182">
        <v>54646.08</v>
      </c>
      <c r="I120" s="369"/>
      <c r="J120" s="281" t="s">
        <v>929</v>
      </c>
      <c r="K120" s="188" t="s">
        <v>78</v>
      </c>
      <c r="L120" s="281" t="s">
        <v>929</v>
      </c>
      <c r="M120" s="281" t="s">
        <v>929</v>
      </c>
      <c r="N120" s="281" t="s">
        <v>929</v>
      </c>
      <c r="O120" s="117">
        <v>114</v>
      </c>
      <c r="P120" s="281" t="s">
        <v>929</v>
      </c>
      <c r="Q120" s="281" t="s">
        <v>929</v>
      </c>
      <c r="R120" s="204" t="s">
        <v>929</v>
      </c>
      <c r="S120" s="204" t="s">
        <v>929</v>
      </c>
      <c r="T120" s="204" t="s">
        <v>929</v>
      </c>
      <c r="U120" s="204" t="s">
        <v>929</v>
      </c>
      <c r="V120" s="204" t="s">
        <v>929</v>
      </c>
      <c r="W120" s="204" t="s">
        <v>929</v>
      </c>
      <c r="X120" s="204" t="s">
        <v>929</v>
      </c>
      <c r="Y120" s="204" t="s">
        <v>929</v>
      </c>
      <c r="Z120" s="204" t="s">
        <v>929</v>
      </c>
      <c r="AA120" s="192" t="s">
        <v>27</v>
      </c>
    </row>
    <row r="121" spans="1:27" s="116" customFormat="1" ht="39.75" customHeight="1">
      <c r="A121" s="183">
        <v>115</v>
      </c>
      <c r="B121" s="262" t="s">
        <v>200</v>
      </c>
      <c r="C121" s="190" t="s">
        <v>56</v>
      </c>
      <c r="D121" s="190" t="s">
        <v>26</v>
      </c>
      <c r="E121" s="192" t="s">
        <v>27</v>
      </c>
      <c r="F121" s="192" t="s">
        <v>27</v>
      </c>
      <c r="G121" s="190">
        <v>2014</v>
      </c>
      <c r="H121" s="182">
        <v>41846.84</v>
      </c>
      <c r="I121" s="369"/>
      <c r="J121" s="281" t="s">
        <v>929</v>
      </c>
      <c r="K121" s="188" t="s">
        <v>201</v>
      </c>
      <c r="L121" s="281" t="s">
        <v>929</v>
      </c>
      <c r="M121" s="281" t="s">
        <v>929</v>
      </c>
      <c r="N121" s="281" t="s">
        <v>929</v>
      </c>
      <c r="O121" s="117">
        <v>115</v>
      </c>
      <c r="P121" s="281" t="s">
        <v>929</v>
      </c>
      <c r="Q121" s="281" t="s">
        <v>929</v>
      </c>
      <c r="R121" s="204" t="s">
        <v>929</v>
      </c>
      <c r="S121" s="204" t="s">
        <v>929</v>
      </c>
      <c r="T121" s="204" t="s">
        <v>929</v>
      </c>
      <c r="U121" s="204" t="s">
        <v>929</v>
      </c>
      <c r="V121" s="204" t="s">
        <v>929</v>
      </c>
      <c r="W121" s="204" t="s">
        <v>929</v>
      </c>
      <c r="X121" s="204" t="s">
        <v>929</v>
      </c>
      <c r="Y121" s="204" t="s">
        <v>929</v>
      </c>
      <c r="Z121" s="204" t="s">
        <v>929</v>
      </c>
      <c r="AA121" s="192" t="s">
        <v>27</v>
      </c>
    </row>
    <row r="122" spans="1:27" s="116" customFormat="1" ht="39.75" customHeight="1">
      <c r="A122" s="183">
        <v>116</v>
      </c>
      <c r="B122" s="262" t="s">
        <v>202</v>
      </c>
      <c r="C122" s="190" t="s">
        <v>56</v>
      </c>
      <c r="D122" s="190" t="s">
        <v>26</v>
      </c>
      <c r="E122" s="192" t="s">
        <v>27</v>
      </c>
      <c r="F122" s="192" t="s">
        <v>27</v>
      </c>
      <c r="G122" s="190">
        <v>2014</v>
      </c>
      <c r="H122" s="182">
        <v>40501.27</v>
      </c>
      <c r="I122" s="369"/>
      <c r="J122" s="281" t="s">
        <v>929</v>
      </c>
      <c r="K122" s="188" t="s">
        <v>85</v>
      </c>
      <c r="L122" s="281" t="s">
        <v>929</v>
      </c>
      <c r="M122" s="281" t="s">
        <v>929</v>
      </c>
      <c r="N122" s="281" t="s">
        <v>929</v>
      </c>
      <c r="O122" s="117">
        <v>116</v>
      </c>
      <c r="P122" s="281" t="s">
        <v>929</v>
      </c>
      <c r="Q122" s="281" t="s">
        <v>929</v>
      </c>
      <c r="R122" s="204" t="s">
        <v>929</v>
      </c>
      <c r="S122" s="204" t="s">
        <v>929</v>
      </c>
      <c r="T122" s="204" t="s">
        <v>929</v>
      </c>
      <c r="U122" s="204" t="s">
        <v>929</v>
      </c>
      <c r="V122" s="204" t="s">
        <v>929</v>
      </c>
      <c r="W122" s="204" t="s">
        <v>929</v>
      </c>
      <c r="X122" s="204" t="s">
        <v>929</v>
      </c>
      <c r="Y122" s="204" t="s">
        <v>929</v>
      </c>
      <c r="Z122" s="204" t="s">
        <v>929</v>
      </c>
      <c r="AA122" s="192" t="s">
        <v>27</v>
      </c>
    </row>
    <row r="123" spans="1:27" s="116" customFormat="1" ht="39.75" customHeight="1">
      <c r="A123" s="183">
        <v>117</v>
      </c>
      <c r="B123" s="262" t="s">
        <v>203</v>
      </c>
      <c r="C123" s="190" t="s">
        <v>56</v>
      </c>
      <c r="D123" s="190" t="s">
        <v>26</v>
      </c>
      <c r="E123" s="192" t="s">
        <v>27</v>
      </c>
      <c r="F123" s="192" t="s">
        <v>27</v>
      </c>
      <c r="G123" s="190">
        <v>2014</v>
      </c>
      <c r="H123" s="182">
        <v>33362.37</v>
      </c>
      <c r="I123" s="369"/>
      <c r="J123" s="281" t="s">
        <v>929</v>
      </c>
      <c r="K123" s="188" t="s">
        <v>115</v>
      </c>
      <c r="L123" s="281" t="s">
        <v>929</v>
      </c>
      <c r="M123" s="281" t="s">
        <v>929</v>
      </c>
      <c r="N123" s="281" t="s">
        <v>929</v>
      </c>
      <c r="O123" s="117">
        <v>117</v>
      </c>
      <c r="P123" s="281" t="s">
        <v>929</v>
      </c>
      <c r="Q123" s="281" t="s">
        <v>929</v>
      </c>
      <c r="R123" s="204" t="s">
        <v>929</v>
      </c>
      <c r="S123" s="204" t="s">
        <v>929</v>
      </c>
      <c r="T123" s="204" t="s">
        <v>929</v>
      </c>
      <c r="U123" s="204" t="s">
        <v>929</v>
      </c>
      <c r="V123" s="204" t="s">
        <v>929</v>
      </c>
      <c r="W123" s="204" t="s">
        <v>929</v>
      </c>
      <c r="X123" s="204" t="s">
        <v>929</v>
      </c>
      <c r="Y123" s="204" t="s">
        <v>929</v>
      </c>
      <c r="Z123" s="204" t="s">
        <v>929</v>
      </c>
      <c r="AA123" s="192" t="s">
        <v>27</v>
      </c>
    </row>
    <row r="124" spans="1:27" s="116" customFormat="1" ht="39.75" customHeight="1">
      <c r="A124" s="183">
        <v>118</v>
      </c>
      <c r="B124" s="262" t="s">
        <v>204</v>
      </c>
      <c r="C124" s="190" t="s">
        <v>56</v>
      </c>
      <c r="D124" s="190" t="s">
        <v>26</v>
      </c>
      <c r="E124" s="192" t="s">
        <v>27</v>
      </c>
      <c r="F124" s="192" t="s">
        <v>27</v>
      </c>
      <c r="G124" s="190">
        <v>2005</v>
      </c>
      <c r="H124" s="182">
        <v>397096.03</v>
      </c>
      <c r="I124" s="369"/>
      <c r="J124" s="281" t="s">
        <v>929</v>
      </c>
      <c r="K124" s="188" t="s">
        <v>205</v>
      </c>
      <c r="L124" s="281" t="s">
        <v>929</v>
      </c>
      <c r="M124" s="281" t="s">
        <v>929</v>
      </c>
      <c r="N124" s="281" t="s">
        <v>929</v>
      </c>
      <c r="O124" s="117">
        <v>118</v>
      </c>
      <c r="P124" s="281" t="s">
        <v>929</v>
      </c>
      <c r="Q124" s="281" t="s">
        <v>929</v>
      </c>
      <c r="R124" s="204" t="s">
        <v>929</v>
      </c>
      <c r="S124" s="204" t="s">
        <v>929</v>
      </c>
      <c r="T124" s="204" t="s">
        <v>929</v>
      </c>
      <c r="U124" s="204" t="s">
        <v>929</v>
      </c>
      <c r="V124" s="204" t="s">
        <v>929</v>
      </c>
      <c r="W124" s="204" t="s">
        <v>929</v>
      </c>
      <c r="X124" s="204" t="s">
        <v>929</v>
      </c>
      <c r="Y124" s="204" t="s">
        <v>929</v>
      </c>
      <c r="Z124" s="204" t="s">
        <v>929</v>
      </c>
      <c r="AA124" s="192" t="s">
        <v>27</v>
      </c>
    </row>
    <row r="125" spans="1:27" s="116" customFormat="1" ht="39.75" customHeight="1">
      <c r="A125" s="183">
        <v>119</v>
      </c>
      <c r="B125" s="262" t="s">
        <v>206</v>
      </c>
      <c r="C125" s="190" t="s">
        <v>56</v>
      </c>
      <c r="D125" s="190" t="s">
        <v>26</v>
      </c>
      <c r="E125" s="192" t="s">
        <v>27</v>
      </c>
      <c r="F125" s="192" t="s">
        <v>27</v>
      </c>
      <c r="G125" s="190">
        <v>2005</v>
      </c>
      <c r="H125" s="182">
        <v>154500.56</v>
      </c>
      <c r="I125" s="369"/>
      <c r="J125" s="281" t="s">
        <v>929</v>
      </c>
      <c r="K125" s="188" t="s">
        <v>40</v>
      </c>
      <c r="L125" s="281" t="s">
        <v>929</v>
      </c>
      <c r="M125" s="281" t="s">
        <v>929</v>
      </c>
      <c r="N125" s="281" t="s">
        <v>929</v>
      </c>
      <c r="O125" s="117">
        <v>119</v>
      </c>
      <c r="P125" s="281" t="s">
        <v>929</v>
      </c>
      <c r="Q125" s="281" t="s">
        <v>929</v>
      </c>
      <c r="R125" s="204" t="s">
        <v>929</v>
      </c>
      <c r="S125" s="204" t="s">
        <v>929</v>
      </c>
      <c r="T125" s="204" t="s">
        <v>929</v>
      </c>
      <c r="U125" s="204" t="s">
        <v>929</v>
      </c>
      <c r="V125" s="204" t="s">
        <v>929</v>
      </c>
      <c r="W125" s="204" t="s">
        <v>929</v>
      </c>
      <c r="X125" s="204" t="s">
        <v>929</v>
      </c>
      <c r="Y125" s="204" t="s">
        <v>929</v>
      </c>
      <c r="Z125" s="204" t="s">
        <v>929</v>
      </c>
      <c r="AA125" s="192" t="s">
        <v>27</v>
      </c>
    </row>
    <row r="126" spans="1:27" s="116" customFormat="1" ht="39.75" customHeight="1">
      <c r="A126" s="183">
        <v>120</v>
      </c>
      <c r="B126" s="262" t="s">
        <v>207</v>
      </c>
      <c r="C126" s="190" t="s">
        <v>56</v>
      </c>
      <c r="D126" s="190" t="s">
        <v>26</v>
      </c>
      <c r="E126" s="192" t="s">
        <v>105</v>
      </c>
      <c r="F126" s="192" t="s">
        <v>27</v>
      </c>
      <c r="G126" s="190">
        <v>2015</v>
      </c>
      <c r="H126" s="182">
        <v>59761.25</v>
      </c>
      <c r="I126" s="369"/>
      <c r="J126" s="281" t="s">
        <v>929</v>
      </c>
      <c r="K126" s="188" t="s">
        <v>127</v>
      </c>
      <c r="L126" s="281" t="s">
        <v>929</v>
      </c>
      <c r="M126" s="281" t="s">
        <v>929</v>
      </c>
      <c r="N126" s="281" t="s">
        <v>929</v>
      </c>
      <c r="O126" s="117">
        <v>120</v>
      </c>
      <c r="P126" s="281" t="s">
        <v>929</v>
      </c>
      <c r="Q126" s="281" t="s">
        <v>929</v>
      </c>
      <c r="R126" s="204" t="s">
        <v>929</v>
      </c>
      <c r="S126" s="204" t="s">
        <v>929</v>
      </c>
      <c r="T126" s="204" t="s">
        <v>929</v>
      </c>
      <c r="U126" s="204" t="s">
        <v>929</v>
      </c>
      <c r="V126" s="204" t="s">
        <v>929</v>
      </c>
      <c r="W126" s="204" t="s">
        <v>929</v>
      </c>
      <c r="X126" s="204" t="s">
        <v>929</v>
      </c>
      <c r="Y126" s="204" t="s">
        <v>929</v>
      </c>
      <c r="Z126" s="204" t="s">
        <v>929</v>
      </c>
      <c r="AA126" s="192" t="s">
        <v>27</v>
      </c>
    </row>
    <row r="127" spans="1:27" s="116" customFormat="1" ht="39.75" customHeight="1">
      <c r="A127" s="183">
        <v>121</v>
      </c>
      <c r="B127" s="262" t="s">
        <v>208</v>
      </c>
      <c r="C127" s="190" t="s">
        <v>56</v>
      </c>
      <c r="D127" s="281" t="s">
        <v>929</v>
      </c>
      <c r="E127" s="192" t="s">
        <v>27</v>
      </c>
      <c r="F127" s="192" t="s">
        <v>27</v>
      </c>
      <c r="G127" s="190">
        <v>2007</v>
      </c>
      <c r="H127" s="182">
        <v>7542.83</v>
      </c>
      <c r="I127" s="369"/>
      <c r="J127" s="281" t="s">
        <v>929</v>
      </c>
      <c r="K127" s="188" t="s">
        <v>110</v>
      </c>
      <c r="L127" s="281" t="s">
        <v>929</v>
      </c>
      <c r="M127" s="281" t="s">
        <v>929</v>
      </c>
      <c r="N127" s="281" t="s">
        <v>929</v>
      </c>
      <c r="O127" s="117">
        <v>121</v>
      </c>
      <c r="P127" s="281" t="s">
        <v>929</v>
      </c>
      <c r="Q127" s="281" t="s">
        <v>929</v>
      </c>
      <c r="R127" s="281" t="s">
        <v>929</v>
      </c>
      <c r="S127" s="281" t="s">
        <v>929</v>
      </c>
      <c r="T127" s="281" t="s">
        <v>929</v>
      </c>
      <c r="U127" s="281" t="s">
        <v>929</v>
      </c>
      <c r="V127" s="281" t="s">
        <v>929</v>
      </c>
      <c r="W127" s="281" t="s">
        <v>929</v>
      </c>
      <c r="X127" s="281" t="s">
        <v>929</v>
      </c>
      <c r="Y127" s="281" t="s">
        <v>929</v>
      </c>
      <c r="Z127" s="281" t="s">
        <v>929</v>
      </c>
      <c r="AA127" s="192" t="s">
        <v>27</v>
      </c>
    </row>
    <row r="128" spans="1:27" s="116" customFormat="1" ht="39.75" customHeight="1">
      <c r="A128" s="183">
        <v>122</v>
      </c>
      <c r="B128" s="262" t="s">
        <v>209</v>
      </c>
      <c r="C128" s="190" t="s">
        <v>56</v>
      </c>
      <c r="D128" s="281" t="s">
        <v>929</v>
      </c>
      <c r="E128" s="192" t="s">
        <v>27</v>
      </c>
      <c r="F128" s="192" t="s">
        <v>27</v>
      </c>
      <c r="G128" s="190">
        <v>2007</v>
      </c>
      <c r="H128" s="182">
        <v>3574.19</v>
      </c>
      <c r="I128" s="369"/>
      <c r="J128" s="281" t="s">
        <v>929</v>
      </c>
      <c r="K128" s="188" t="s">
        <v>29</v>
      </c>
      <c r="L128" s="281" t="s">
        <v>929</v>
      </c>
      <c r="M128" s="281" t="s">
        <v>929</v>
      </c>
      <c r="N128" s="281" t="s">
        <v>929</v>
      </c>
      <c r="O128" s="117">
        <v>122</v>
      </c>
      <c r="P128" s="281" t="s">
        <v>929</v>
      </c>
      <c r="Q128" s="281" t="s">
        <v>929</v>
      </c>
      <c r="R128" s="281" t="s">
        <v>929</v>
      </c>
      <c r="S128" s="281" t="s">
        <v>929</v>
      </c>
      <c r="T128" s="281" t="s">
        <v>929</v>
      </c>
      <c r="U128" s="281" t="s">
        <v>929</v>
      </c>
      <c r="V128" s="281" t="s">
        <v>929</v>
      </c>
      <c r="W128" s="281" t="s">
        <v>929</v>
      </c>
      <c r="X128" s="281" t="s">
        <v>929</v>
      </c>
      <c r="Y128" s="281" t="s">
        <v>929</v>
      </c>
      <c r="Z128" s="281" t="s">
        <v>929</v>
      </c>
      <c r="AA128" s="192" t="s">
        <v>27</v>
      </c>
    </row>
    <row r="129" spans="1:27" s="116" customFormat="1" ht="39.75" customHeight="1">
      <c r="A129" s="183">
        <v>123</v>
      </c>
      <c r="B129" s="262" t="s">
        <v>209</v>
      </c>
      <c r="C129" s="190" t="s">
        <v>56</v>
      </c>
      <c r="D129" s="281" t="s">
        <v>929</v>
      </c>
      <c r="E129" s="192" t="s">
        <v>27</v>
      </c>
      <c r="F129" s="192" t="s">
        <v>27</v>
      </c>
      <c r="G129" s="190">
        <v>2007</v>
      </c>
      <c r="H129" s="182">
        <v>3574.19</v>
      </c>
      <c r="I129" s="369"/>
      <c r="J129" s="281" t="s">
        <v>929</v>
      </c>
      <c r="K129" s="188" t="s">
        <v>85</v>
      </c>
      <c r="L129" s="281" t="s">
        <v>929</v>
      </c>
      <c r="M129" s="281" t="s">
        <v>929</v>
      </c>
      <c r="N129" s="281" t="s">
        <v>929</v>
      </c>
      <c r="O129" s="117">
        <v>123</v>
      </c>
      <c r="P129" s="281" t="s">
        <v>929</v>
      </c>
      <c r="Q129" s="281" t="s">
        <v>929</v>
      </c>
      <c r="R129" s="281" t="s">
        <v>929</v>
      </c>
      <c r="S129" s="281" t="s">
        <v>929</v>
      </c>
      <c r="T129" s="281" t="s">
        <v>929</v>
      </c>
      <c r="U129" s="281" t="s">
        <v>929</v>
      </c>
      <c r="V129" s="281" t="s">
        <v>929</v>
      </c>
      <c r="W129" s="281" t="s">
        <v>929</v>
      </c>
      <c r="X129" s="281" t="s">
        <v>929</v>
      </c>
      <c r="Y129" s="281" t="s">
        <v>929</v>
      </c>
      <c r="Z129" s="281" t="s">
        <v>929</v>
      </c>
      <c r="AA129" s="192" t="s">
        <v>27</v>
      </c>
    </row>
    <row r="130" spans="1:27" s="116" customFormat="1" ht="39.75" customHeight="1">
      <c r="A130" s="183">
        <v>124</v>
      </c>
      <c r="B130" s="262" t="s">
        <v>208</v>
      </c>
      <c r="C130" s="190" t="s">
        <v>56</v>
      </c>
      <c r="D130" s="281" t="s">
        <v>929</v>
      </c>
      <c r="E130" s="192" t="s">
        <v>27</v>
      </c>
      <c r="F130" s="192" t="s">
        <v>27</v>
      </c>
      <c r="G130" s="190">
        <v>2007</v>
      </c>
      <c r="H130" s="182">
        <v>7148.38</v>
      </c>
      <c r="I130" s="369"/>
      <c r="J130" s="281" t="s">
        <v>929</v>
      </c>
      <c r="K130" s="188" t="s">
        <v>40</v>
      </c>
      <c r="L130" s="281" t="s">
        <v>929</v>
      </c>
      <c r="M130" s="281" t="s">
        <v>929</v>
      </c>
      <c r="N130" s="281" t="s">
        <v>929</v>
      </c>
      <c r="O130" s="117">
        <v>124</v>
      </c>
      <c r="P130" s="281" t="s">
        <v>929</v>
      </c>
      <c r="Q130" s="281" t="s">
        <v>929</v>
      </c>
      <c r="R130" s="281" t="s">
        <v>929</v>
      </c>
      <c r="S130" s="281" t="s">
        <v>929</v>
      </c>
      <c r="T130" s="281" t="s">
        <v>929</v>
      </c>
      <c r="U130" s="281" t="s">
        <v>929</v>
      </c>
      <c r="V130" s="281" t="s">
        <v>929</v>
      </c>
      <c r="W130" s="281" t="s">
        <v>929</v>
      </c>
      <c r="X130" s="281" t="s">
        <v>929</v>
      </c>
      <c r="Y130" s="281" t="s">
        <v>929</v>
      </c>
      <c r="Z130" s="281" t="s">
        <v>929</v>
      </c>
      <c r="AA130" s="192" t="s">
        <v>27</v>
      </c>
    </row>
    <row r="131" spans="1:27" s="116" customFormat="1" ht="39.75" customHeight="1">
      <c r="A131" s="183">
        <v>125</v>
      </c>
      <c r="B131" s="262" t="s">
        <v>209</v>
      </c>
      <c r="C131" s="190" t="s">
        <v>56</v>
      </c>
      <c r="D131" s="281" t="s">
        <v>929</v>
      </c>
      <c r="E131" s="192" t="s">
        <v>27</v>
      </c>
      <c r="F131" s="192" t="s">
        <v>27</v>
      </c>
      <c r="G131" s="190">
        <v>2009</v>
      </c>
      <c r="H131" s="182">
        <v>3968.77</v>
      </c>
      <c r="I131" s="369"/>
      <c r="J131" s="281" t="s">
        <v>929</v>
      </c>
      <c r="K131" s="188" t="s">
        <v>42</v>
      </c>
      <c r="L131" s="281" t="s">
        <v>929</v>
      </c>
      <c r="M131" s="281" t="s">
        <v>929</v>
      </c>
      <c r="N131" s="281" t="s">
        <v>929</v>
      </c>
      <c r="O131" s="117">
        <v>125</v>
      </c>
      <c r="P131" s="281" t="s">
        <v>929</v>
      </c>
      <c r="Q131" s="281" t="s">
        <v>929</v>
      </c>
      <c r="R131" s="281" t="s">
        <v>929</v>
      </c>
      <c r="S131" s="281" t="s">
        <v>929</v>
      </c>
      <c r="T131" s="281" t="s">
        <v>929</v>
      </c>
      <c r="U131" s="281" t="s">
        <v>929</v>
      </c>
      <c r="V131" s="281" t="s">
        <v>929</v>
      </c>
      <c r="W131" s="281" t="s">
        <v>929</v>
      </c>
      <c r="X131" s="281" t="s">
        <v>929</v>
      </c>
      <c r="Y131" s="281" t="s">
        <v>929</v>
      </c>
      <c r="Z131" s="281" t="s">
        <v>929</v>
      </c>
      <c r="AA131" s="192" t="s">
        <v>27</v>
      </c>
    </row>
    <row r="132" spans="1:27" s="116" customFormat="1" ht="39.75" customHeight="1">
      <c r="A132" s="183">
        <v>126</v>
      </c>
      <c r="B132" s="262" t="s">
        <v>209</v>
      </c>
      <c r="C132" s="190" t="s">
        <v>56</v>
      </c>
      <c r="D132" s="281" t="s">
        <v>929</v>
      </c>
      <c r="E132" s="192" t="s">
        <v>27</v>
      </c>
      <c r="F132" s="192" t="s">
        <v>27</v>
      </c>
      <c r="G132" s="190">
        <v>2009</v>
      </c>
      <c r="H132" s="182">
        <v>3968.77</v>
      </c>
      <c r="I132" s="369"/>
      <c r="J132" s="281" t="s">
        <v>929</v>
      </c>
      <c r="K132" s="188" t="s">
        <v>108</v>
      </c>
      <c r="L132" s="281" t="s">
        <v>929</v>
      </c>
      <c r="M132" s="281" t="s">
        <v>929</v>
      </c>
      <c r="N132" s="281" t="s">
        <v>929</v>
      </c>
      <c r="O132" s="117">
        <v>126</v>
      </c>
      <c r="P132" s="281" t="s">
        <v>929</v>
      </c>
      <c r="Q132" s="281" t="s">
        <v>929</v>
      </c>
      <c r="R132" s="281" t="s">
        <v>929</v>
      </c>
      <c r="S132" s="281" t="s">
        <v>929</v>
      </c>
      <c r="T132" s="281" t="s">
        <v>929</v>
      </c>
      <c r="U132" s="281" t="s">
        <v>929</v>
      </c>
      <c r="V132" s="281" t="s">
        <v>929</v>
      </c>
      <c r="W132" s="281" t="s">
        <v>929</v>
      </c>
      <c r="X132" s="281" t="s">
        <v>929</v>
      </c>
      <c r="Y132" s="281" t="s">
        <v>929</v>
      </c>
      <c r="Z132" s="281" t="s">
        <v>929</v>
      </c>
      <c r="AA132" s="192" t="s">
        <v>27</v>
      </c>
    </row>
    <row r="133" spans="1:27" s="116" customFormat="1" ht="39.75" customHeight="1">
      <c r="A133" s="183">
        <v>127</v>
      </c>
      <c r="B133" s="262" t="s">
        <v>209</v>
      </c>
      <c r="C133" s="190" t="s">
        <v>56</v>
      </c>
      <c r="D133" s="281" t="s">
        <v>929</v>
      </c>
      <c r="E133" s="192" t="s">
        <v>27</v>
      </c>
      <c r="F133" s="192" t="s">
        <v>27</v>
      </c>
      <c r="G133" s="190">
        <v>2009</v>
      </c>
      <c r="H133" s="182">
        <v>3968.77</v>
      </c>
      <c r="I133" s="369"/>
      <c r="J133" s="281" t="s">
        <v>929</v>
      </c>
      <c r="K133" s="188" t="s">
        <v>52</v>
      </c>
      <c r="L133" s="281" t="s">
        <v>929</v>
      </c>
      <c r="M133" s="281" t="s">
        <v>929</v>
      </c>
      <c r="N133" s="281" t="s">
        <v>929</v>
      </c>
      <c r="O133" s="117">
        <v>127</v>
      </c>
      <c r="P133" s="281" t="s">
        <v>929</v>
      </c>
      <c r="Q133" s="281" t="s">
        <v>929</v>
      </c>
      <c r="R133" s="281" t="s">
        <v>929</v>
      </c>
      <c r="S133" s="281" t="s">
        <v>929</v>
      </c>
      <c r="T133" s="281" t="s">
        <v>929</v>
      </c>
      <c r="U133" s="281" t="s">
        <v>929</v>
      </c>
      <c r="V133" s="281" t="s">
        <v>929</v>
      </c>
      <c r="W133" s="281" t="s">
        <v>929</v>
      </c>
      <c r="X133" s="281" t="s">
        <v>929</v>
      </c>
      <c r="Y133" s="281" t="s">
        <v>929</v>
      </c>
      <c r="Z133" s="281" t="s">
        <v>929</v>
      </c>
      <c r="AA133" s="192" t="s">
        <v>27</v>
      </c>
    </row>
    <row r="134" spans="1:27" s="116" customFormat="1" ht="39.75" customHeight="1">
      <c r="A134" s="183">
        <v>128</v>
      </c>
      <c r="B134" s="262" t="s">
        <v>209</v>
      </c>
      <c r="C134" s="190" t="s">
        <v>56</v>
      </c>
      <c r="D134" s="281" t="s">
        <v>929</v>
      </c>
      <c r="E134" s="192" t="s">
        <v>27</v>
      </c>
      <c r="F134" s="192" t="s">
        <v>27</v>
      </c>
      <c r="G134" s="190">
        <v>2009</v>
      </c>
      <c r="H134" s="182">
        <v>3968.77</v>
      </c>
      <c r="I134" s="369"/>
      <c r="J134" s="281" t="s">
        <v>929</v>
      </c>
      <c r="K134" s="188" t="s">
        <v>117</v>
      </c>
      <c r="L134" s="281" t="s">
        <v>929</v>
      </c>
      <c r="M134" s="281" t="s">
        <v>929</v>
      </c>
      <c r="N134" s="281" t="s">
        <v>929</v>
      </c>
      <c r="O134" s="117">
        <v>128</v>
      </c>
      <c r="P134" s="281" t="s">
        <v>929</v>
      </c>
      <c r="Q134" s="281" t="s">
        <v>929</v>
      </c>
      <c r="R134" s="281" t="s">
        <v>929</v>
      </c>
      <c r="S134" s="281" t="s">
        <v>929</v>
      </c>
      <c r="T134" s="281" t="s">
        <v>929</v>
      </c>
      <c r="U134" s="281" t="s">
        <v>929</v>
      </c>
      <c r="V134" s="281" t="s">
        <v>929</v>
      </c>
      <c r="W134" s="281" t="s">
        <v>929</v>
      </c>
      <c r="X134" s="281" t="s">
        <v>929</v>
      </c>
      <c r="Y134" s="281" t="s">
        <v>929</v>
      </c>
      <c r="Z134" s="281" t="s">
        <v>929</v>
      </c>
      <c r="AA134" s="192" t="s">
        <v>27</v>
      </c>
    </row>
    <row r="135" spans="1:27" s="116" customFormat="1" ht="39.75" customHeight="1">
      <c r="A135" s="183">
        <v>129</v>
      </c>
      <c r="B135" s="262" t="s">
        <v>209</v>
      </c>
      <c r="C135" s="190" t="s">
        <v>56</v>
      </c>
      <c r="D135" s="281" t="s">
        <v>929</v>
      </c>
      <c r="E135" s="192" t="s">
        <v>27</v>
      </c>
      <c r="F135" s="192" t="s">
        <v>27</v>
      </c>
      <c r="G135" s="190">
        <v>2009</v>
      </c>
      <c r="H135" s="182">
        <v>3968.77</v>
      </c>
      <c r="I135" s="369"/>
      <c r="J135" s="281" t="s">
        <v>929</v>
      </c>
      <c r="K135" s="188" t="s">
        <v>129</v>
      </c>
      <c r="L135" s="281" t="s">
        <v>929</v>
      </c>
      <c r="M135" s="281" t="s">
        <v>929</v>
      </c>
      <c r="N135" s="281" t="s">
        <v>929</v>
      </c>
      <c r="O135" s="117">
        <v>129</v>
      </c>
      <c r="P135" s="281" t="s">
        <v>929</v>
      </c>
      <c r="Q135" s="281" t="s">
        <v>929</v>
      </c>
      <c r="R135" s="281" t="s">
        <v>929</v>
      </c>
      <c r="S135" s="281" t="s">
        <v>929</v>
      </c>
      <c r="T135" s="281" t="s">
        <v>929</v>
      </c>
      <c r="U135" s="281" t="s">
        <v>929</v>
      </c>
      <c r="V135" s="281" t="s">
        <v>929</v>
      </c>
      <c r="W135" s="281" t="s">
        <v>929</v>
      </c>
      <c r="X135" s="281" t="s">
        <v>929</v>
      </c>
      <c r="Y135" s="281" t="s">
        <v>929</v>
      </c>
      <c r="Z135" s="281" t="s">
        <v>929</v>
      </c>
      <c r="AA135" s="192" t="s">
        <v>27</v>
      </c>
    </row>
    <row r="136" spans="1:27" s="116" customFormat="1" ht="39" customHeight="1">
      <c r="A136" s="183">
        <v>130</v>
      </c>
      <c r="B136" s="262" t="s">
        <v>209</v>
      </c>
      <c r="C136" s="190" t="s">
        <v>56</v>
      </c>
      <c r="D136" s="281" t="s">
        <v>929</v>
      </c>
      <c r="E136" s="192" t="s">
        <v>27</v>
      </c>
      <c r="F136" s="192" t="s">
        <v>27</v>
      </c>
      <c r="G136" s="190">
        <v>2009</v>
      </c>
      <c r="H136" s="182">
        <v>3968.77</v>
      </c>
      <c r="I136" s="369"/>
      <c r="J136" s="281" t="s">
        <v>929</v>
      </c>
      <c r="K136" s="188" t="s">
        <v>83</v>
      </c>
      <c r="L136" s="281" t="s">
        <v>929</v>
      </c>
      <c r="M136" s="281" t="s">
        <v>929</v>
      </c>
      <c r="N136" s="281" t="s">
        <v>929</v>
      </c>
      <c r="O136" s="117">
        <v>130</v>
      </c>
      <c r="P136" s="281" t="s">
        <v>929</v>
      </c>
      <c r="Q136" s="281" t="s">
        <v>929</v>
      </c>
      <c r="R136" s="281" t="s">
        <v>929</v>
      </c>
      <c r="S136" s="281" t="s">
        <v>929</v>
      </c>
      <c r="T136" s="281" t="s">
        <v>929</v>
      </c>
      <c r="U136" s="281" t="s">
        <v>929</v>
      </c>
      <c r="V136" s="281" t="s">
        <v>929</v>
      </c>
      <c r="W136" s="281" t="s">
        <v>929</v>
      </c>
      <c r="X136" s="281" t="s">
        <v>929</v>
      </c>
      <c r="Y136" s="281" t="s">
        <v>929</v>
      </c>
      <c r="Z136" s="281" t="s">
        <v>929</v>
      </c>
      <c r="AA136" s="192" t="s">
        <v>27</v>
      </c>
    </row>
    <row r="137" spans="1:27" s="116" customFormat="1" ht="39.75" customHeight="1">
      <c r="A137" s="183">
        <v>131</v>
      </c>
      <c r="B137" s="262" t="s">
        <v>209</v>
      </c>
      <c r="C137" s="190" t="s">
        <v>56</v>
      </c>
      <c r="D137" s="281" t="s">
        <v>929</v>
      </c>
      <c r="E137" s="192" t="s">
        <v>27</v>
      </c>
      <c r="F137" s="192" t="s">
        <v>27</v>
      </c>
      <c r="G137" s="190">
        <v>2009</v>
      </c>
      <c r="H137" s="182">
        <v>3968.77</v>
      </c>
      <c r="I137" s="369"/>
      <c r="J137" s="281" t="s">
        <v>929</v>
      </c>
      <c r="K137" s="188" t="s">
        <v>116</v>
      </c>
      <c r="L137" s="281" t="s">
        <v>929</v>
      </c>
      <c r="M137" s="281" t="s">
        <v>929</v>
      </c>
      <c r="N137" s="281" t="s">
        <v>929</v>
      </c>
      <c r="O137" s="117">
        <v>131</v>
      </c>
      <c r="P137" s="281" t="s">
        <v>929</v>
      </c>
      <c r="Q137" s="281" t="s">
        <v>929</v>
      </c>
      <c r="R137" s="281" t="s">
        <v>929</v>
      </c>
      <c r="S137" s="281" t="s">
        <v>929</v>
      </c>
      <c r="T137" s="281" t="s">
        <v>929</v>
      </c>
      <c r="U137" s="281" t="s">
        <v>929</v>
      </c>
      <c r="V137" s="281" t="s">
        <v>929</v>
      </c>
      <c r="W137" s="281" t="s">
        <v>929</v>
      </c>
      <c r="X137" s="281" t="s">
        <v>929</v>
      </c>
      <c r="Y137" s="281" t="s">
        <v>929</v>
      </c>
      <c r="Z137" s="281" t="s">
        <v>929</v>
      </c>
      <c r="AA137" s="192" t="s">
        <v>27</v>
      </c>
    </row>
    <row r="138" spans="1:27" s="116" customFormat="1" ht="39.75" customHeight="1">
      <c r="A138" s="183">
        <v>132</v>
      </c>
      <c r="B138" s="262" t="s">
        <v>209</v>
      </c>
      <c r="C138" s="190" t="s">
        <v>56</v>
      </c>
      <c r="D138" s="281" t="s">
        <v>929</v>
      </c>
      <c r="E138" s="192" t="s">
        <v>27</v>
      </c>
      <c r="F138" s="192" t="s">
        <v>27</v>
      </c>
      <c r="G138" s="190">
        <v>2009</v>
      </c>
      <c r="H138" s="182">
        <v>3968.77</v>
      </c>
      <c r="I138" s="369"/>
      <c r="J138" s="281" t="s">
        <v>929</v>
      </c>
      <c r="K138" s="188" t="s">
        <v>210</v>
      </c>
      <c r="L138" s="281" t="s">
        <v>929</v>
      </c>
      <c r="M138" s="281" t="s">
        <v>929</v>
      </c>
      <c r="N138" s="281" t="s">
        <v>929</v>
      </c>
      <c r="O138" s="117">
        <v>132</v>
      </c>
      <c r="P138" s="281" t="s">
        <v>929</v>
      </c>
      <c r="Q138" s="281" t="s">
        <v>929</v>
      </c>
      <c r="R138" s="281" t="s">
        <v>929</v>
      </c>
      <c r="S138" s="281" t="s">
        <v>929</v>
      </c>
      <c r="T138" s="281" t="s">
        <v>929</v>
      </c>
      <c r="U138" s="281" t="s">
        <v>929</v>
      </c>
      <c r="V138" s="281" t="s">
        <v>929</v>
      </c>
      <c r="W138" s="281" t="s">
        <v>929</v>
      </c>
      <c r="X138" s="281" t="s">
        <v>929</v>
      </c>
      <c r="Y138" s="281" t="s">
        <v>929</v>
      </c>
      <c r="Z138" s="281" t="s">
        <v>929</v>
      </c>
      <c r="AA138" s="192" t="s">
        <v>27</v>
      </c>
    </row>
    <row r="139" spans="1:27" s="116" customFormat="1" ht="39.75" customHeight="1">
      <c r="A139" s="183">
        <v>133</v>
      </c>
      <c r="B139" s="262" t="s">
        <v>211</v>
      </c>
      <c r="C139" s="190" t="s">
        <v>56</v>
      </c>
      <c r="D139" s="281" t="s">
        <v>929</v>
      </c>
      <c r="E139" s="192" t="s">
        <v>27</v>
      </c>
      <c r="F139" s="192" t="s">
        <v>27</v>
      </c>
      <c r="G139" s="190">
        <v>2015</v>
      </c>
      <c r="H139" s="182">
        <v>33948</v>
      </c>
      <c r="I139" s="369"/>
      <c r="J139" s="281" t="s">
        <v>929</v>
      </c>
      <c r="K139" s="188" t="s">
        <v>40</v>
      </c>
      <c r="L139" s="281" t="s">
        <v>929</v>
      </c>
      <c r="M139" s="281" t="s">
        <v>929</v>
      </c>
      <c r="N139" s="281" t="s">
        <v>929</v>
      </c>
      <c r="O139" s="117">
        <v>133</v>
      </c>
      <c r="P139" s="281" t="s">
        <v>929</v>
      </c>
      <c r="Q139" s="281" t="s">
        <v>929</v>
      </c>
      <c r="R139" s="281" t="s">
        <v>929</v>
      </c>
      <c r="S139" s="281" t="s">
        <v>929</v>
      </c>
      <c r="T139" s="281" t="s">
        <v>929</v>
      </c>
      <c r="U139" s="281" t="s">
        <v>929</v>
      </c>
      <c r="V139" s="281" t="s">
        <v>929</v>
      </c>
      <c r="W139" s="281" t="s">
        <v>929</v>
      </c>
      <c r="X139" s="281" t="s">
        <v>929</v>
      </c>
      <c r="Y139" s="281" t="s">
        <v>929</v>
      </c>
      <c r="Z139" s="281" t="s">
        <v>929</v>
      </c>
      <c r="AA139" s="192" t="s">
        <v>27</v>
      </c>
    </row>
    <row r="140" spans="1:27" s="116" customFormat="1" ht="39.75" customHeight="1">
      <c r="A140" s="183">
        <v>134</v>
      </c>
      <c r="B140" s="262" t="s">
        <v>212</v>
      </c>
      <c r="C140" s="190" t="s">
        <v>601</v>
      </c>
      <c r="D140" s="281" t="s">
        <v>929</v>
      </c>
      <c r="E140" s="192" t="s">
        <v>27</v>
      </c>
      <c r="F140" s="192" t="s">
        <v>27</v>
      </c>
      <c r="G140" s="190">
        <v>1990</v>
      </c>
      <c r="H140" s="182">
        <v>5711.68</v>
      </c>
      <c r="I140" s="369"/>
      <c r="J140" s="281" t="s">
        <v>929</v>
      </c>
      <c r="K140" s="188" t="s">
        <v>29</v>
      </c>
      <c r="L140" s="281" t="s">
        <v>929</v>
      </c>
      <c r="M140" s="281" t="s">
        <v>929</v>
      </c>
      <c r="N140" s="281" t="s">
        <v>929</v>
      </c>
      <c r="O140" s="117">
        <v>134</v>
      </c>
      <c r="P140" s="281" t="s">
        <v>929</v>
      </c>
      <c r="Q140" s="281" t="s">
        <v>929</v>
      </c>
      <c r="R140" s="281" t="s">
        <v>929</v>
      </c>
      <c r="S140" s="281" t="s">
        <v>929</v>
      </c>
      <c r="T140" s="281" t="s">
        <v>929</v>
      </c>
      <c r="U140" s="281" t="s">
        <v>929</v>
      </c>
      <c r="V140" s="281" t="s">
        <v>929</v>
      </c>
      <c r="W140" s="281" t="s">
        <v>929</v>
      </c>
      <c r="X140" s="281" t="s">
        <v>929</v>
      </c>
      <c r="Y140" s="281" t="s">
        <v>929</v>
      </c>
      <c r="Z140" s="281" t="s">
        <v>929</v>
      </c>
      <c r="AA140" s="192" t="s">
        <v>27</v>
      </c>
    </row>
    <row r="141" spans="1:27" s="116" customFormat="1" ht="39.75" customHeight="1">
      <c r="A141" s="183">
        <v>135</v>
      </c>
      <c r="B141" s="262" t="s">
        <v>213</v>
      </c>
      <c r="C141" s="190" t="s">
        <v>214</v>
      </c>
      <c r="D141" s="281" t="s">
        <v>929</v>
      </c>
      <c r="E141" s="192" t="s">
        <v>27</v>
      </c>
      <c r="F141" s="192" t="s">
        <v>27</v>
      </c>
      <c r="G141" s="190">
        <v>1997</v>
      </c>
      <c r="H141" s="182">
        <v>4358.94</v>
      </c>
      <c r="I141" s="369"/>
      <c r="J141" s="281" t="s">
        <v>929</v>
      </c>
      <c r="K141" s="188" t="s">
        <v>29</v>
      </c>
      <c r="L141" s="281" t="s">
        <v>929</v>
      </c>
      <c r="M141" s="281" t="s">
        <v>929</v>
      </c>
      <c r="N141" s="281" t="s">
        <v>929</v>
      </c>
      <c r="O141" s="117">
        <v>135</v>
      </c>
      <c r="P141" s="281" t="s">
        <v>929</v>
      </c>
      <c r="Q141" s="281" t="s">
        <v>929</v>
      </c>
      <c r="R141" s="281" t="s">
        <v>929</v>
      </c>
      <c r="S141" s="281" t="s">
        <v>929</v>
      </c>
      <c r="T141" s="281" t="s">
        <v>929</v>
      </c>
      <c r="U141" s="281" t="s">
        <v>929</v>
      </c>
      <c r="V141" s="281" t="s">
        <v>929</v>
      </c>
      <c r="W141" s="281" t="s">
        <v>929</v>
      </c>
      <c r="X141" s="281" t="s">
        <v>929</v>
      </c>
      <c r="Y141" s="281" t="s">
        <v>929</v>
      </c>
      <c r="Z141" s="281" t="s">
        <v>929</v>
      </c>
      <c r="AA141" s="192" t="s">
        <v>27</v>
      </c>
    </row>
    <row r="142" spans="1:27" s="116" customFormat="1" ht="39.75" customHeight="1">
      <c r="A142" s="183">
        <v>136</v>
      </c>
      <c r="B142" s="262" t="s">
        <v>215</v>
      </c>
      <c r="C142" s="190" t="s">
        <v>216</v>
      </c>
      <c r="D142" s="281" t="s">
        <v>929</v>
      </c>
      <c r="E142" s="192" t="s">
        <v>27</v>
      </c>
      <c r="F142" s="192" t="s">
        <v>27</v>
      </c>
      <c r="G142" s="190">
        <v>1971</v>
      </c>
      <c r="H142" s="182">
        <v>1815</v>
      </c>
      <c r="I142" s="369"/>
      <c r="J142" s="281" t="s">
        <v>929</v>
      </c>
      <c r="K142" s="188" t="s">
        <v>42</v>
      </c>
      <c r="L142" s="281" t="s">
        <v>929</v>
      </c>
      <c r="M142" s="281" t="s">
        <v>929</v>
      </c>
      <c r="N142" s="281" t="s">
        <v>929</v>
      </c>
      <c r="O142" s="117">
        <v>136</v>
      </c>
      <c r="P142" s="281" t="s">
        <v>929</v>
      </c>
      <c r="Q142" s="281" t="s">
        <v>929</v>
      </c>
      <c r="R142" s="281" t="s">
        <v>929</v>
      </c>
      <c r="S142" s="281" t="s">
        <v>929</v>
      </c>
      <c r="T142" s="281" t="s">
        <v>929</v>
      </c>
      <c r="U142" s="281" t="s">
        <v>929</v>
      </c>
      <c r="V142" s="281" t="s">
        <v>929</v>
      </c>
      <c r="W142" s="281" t="s">
        <v>929</v>
      </c>
      <c r="X142" s="281" t="s">
        <v>929</v>
      </c>
      <c r="Y142" s="281" t="s">
        <v>929</v>
      </c>
      <c r="Z142" s="281" t="s">
        <v>929</v>
      </c>
      <c r="AA142" s="192" t="s">
        <v>27</v>
      </c>
    </row>
    <row r="143" spans="1:27" s="116" customFormat="1" ht="39.75" customHeight="1">
      <c r="A143" s="183">
        <v>137</v>
      </c>
      <c r="B143" s="262" t="s">
        <v>217</v>
      </c>
      <c r="C143" s="190" t="s">
        <v>214</v>
      </c>
      <c r="D143" s="281" t="s">
        <v>929</v>
      </c>
      <c r="E143" s="192" t="s">
        <v>27</v>
      </c>
      <c r="F143" s="192" t="s">
        <v>27</v>
      </c>
      <c r="G143" s="190">
        <v>1995</v>
      </c>
      <c r="H143" s="182">
        <v>6483.13</v>
      </c>
      <c r="I143" s="369"/>
      <c r="J143" s="281" t="s">
        <v>929</v>
      </c>
      <c r="K143" s="188" t="s">
        <v>42</v>
      </c>
      <c r="L143" s="281" t="s">
        <v>929</v>
      </c>
      <c r="M143" s="281" t="s">
        <v>929</v>
      </c>
      <c r="N143" s="281" t="s">
        <v>929</v>
      </c>
      <c r="O143" s="117">
        <v>137</v>
      </c>
      <c r="P143" s="281" t="s">
        <v>929</v>
      </c>
      <c r="Q143" s="281" t="s">
        <v>929</v>
      </c>
      <c r="R143" s="281" t="s">
        <v>929</v>
      </c>
      <c r="S143" s="281" t="s">
        <v>929</v>
      </c>
      <c r="T143" s="281" t="s">
        <v>929</v>
      </c>
      <c r="U143" s="281" t="s">
        <v>929</v>
      </c>
      <c r="V143" s="281" t="s">
        <v>929</v>
      </c>
      <c r="W143" s="281" t="s">
        <v>929</v>
      </c>
      <c r="X143" s="281" t="s">
        <v>929</v>
      </c>
      <c r="Y143" s="281" t="s">
        <v>929</v>
      </c>
      <c r="Z143" s="281" t="s">
        <v>929</v>
      </c>
      <c r="AA143" s="192" t="s">
        <v>27</v>
      </c>
    </row>
    <row r="144" spans="1:27" s="116" customFormat="1" ht="39.75" customHeight="1">
      <c r="A144" s="183">
        <v>138</v>
      </c>
      <c r="B144" s="262" t="s">
        <v>218</v>
      </c>
      <c r="C144" s="190" t="s">
        <v>214</v>
      </c>
      <c r="D144" s="281" t="s">
        <v>929</v>
      </c>
      <c r="E144" s="192" t="s">
        <v>27</v>
      </c>
      <c r="F144" s="192" t="s">
        <v>27</v>
      </c>
      <c r="G144" s="190">
        <v>2009</v>
      </c>
      <c r="H144" s="182">
        <v>39287.83</v>
      </c>
      <c r="I144" s="369"/>
      <c r="J144" s="281" t="s">
        <v>929</v>
      </c>
      <c r="K144" s="188" t="s">
        <v>83</v>
      </c>
      <c r="L144" s="281" t="s">
        <v>929</v>
      </c>
      <c r="M144" s="281" t="s">
        <v>929</v>
      </c>
      <c r="N144" s="281" t="s">
        <v>929</v>
      </c>
      <c r="O144" s="117">
        <v>138</v>
      </c>
      <c r="P144" s="281" t="s">
        <v>929</v>
      </c>
      <c r="Q144" s="281" t="s">
        <v>929</v>
      </c>
      <c r="R144" s="281" t="s">
        <v>929</v>
      </c>
      <c r="S144" s="281" t="s">
        <v>929</v>
      </c>
      <c r="T144" s="281" t="s">
        <v>929</v>
      </c>
      <c r="U144" s="281" t="s">
        <v>929</v>
      </c>
      <c r="V144" s="281" t="s">
        <v>929</v>
      </c>
      <c r="W144" s="281" t="s">
        <v>929</v>
      </c>
      <c r="X144" s="281" t="s">
        <v>929</v>
      </c>
      <c r="Y144" s="281" t="s">
        <v>929</v>
      </c>
      <c r="Z144" s="281" t="s">
        <v>929</v>
      </c>
      <c r="AA144" s="192" t="s">
        <v>27</v>
      </c>
    </row>
    <row r="145" spans="1:27" s="116" customFormat="1" ht="39.75" customHeight="1">
      <c r="A145" s="183">
        <v>139</v>
      </c>
      <c r="B145" s="262" t="s">
        <v>219</v>
      </c>
      <c r="C145" s="190" t="s">
        <v>56</v>
      </c>
      <c r="D145" s="281" t="s">
        <v>929</v>
      </c>
      <c r="E145" s="192" t="s">
        <v>27</v>
      </c>
      <c r="F145" s="192" t="s">
        <v>27</v>
      </c>
      <c r="G145" s="190">
        <v>2010</v>
      </c>
      <c r="H145" s="182">
        <v>33416.66</v>
      </c>
      <c r="I145" s="369"/>
      <c r="J145" s="281" t="s">
        <v>929</v>
      </c>
      <c r="K145" s="188" t="s">
        <v>83</v>
      </c>
      <c r="L145" s="281" t="s">
        <v>929</v>
      </c>
      <c r="M145" s="281" t="s">
        <v>929</v>
      </c>
      <c r="N145" s="281" t="s">
        <v>929</v>
      </c>
      <c r="O145" s="117">
        <v>139</v>
      </c>
      <c r="P145" s="281" t="s">
        <v>929</v>
      </c>
      <c r="Q145" s="281" t="s">
        <v>929</v>
      </c>
      <c r="R145" s="281" t="s">
        <v>929</v>
      </c>
      <c r="S145" s="281" t="s">
        <v>929</v>
      </c>
      <c r="T145" s="281" t="s">
        <v>929</v>
      </c>
      <c r="U145" s="281" t="s">
        <v>929</v>
      </c>
      <c r="V145" s="281" t="s">
        <v>929</v>
      </c>
      <c r="W145" s="281" t="s">
        <v>929</v>
      </c>
      <c r="X145" s="281" t="s">
        <v>929</v>
      </c>
      <c r="Y145" s="281" t="s">
        <v>929</v>
      </c>
      <c r="Z145" s="281" t="s">
        <v>929</v>
      </c>
      <c r="AA145" s="192" t="s">
        <v>27</v>
      </c>
    </row>
    <row r="146" spans="1:27" s="116" customFormat="1" ht="39.75" customHeight="1">
      <c r="A146" s="183">
        <v>140</v>
      </c>
      <c r="B146" s="262" t="s">
        <v>220</v>
      </c>
      <c r="C146" s="190" t="s">
        <v>214</v>
      </c>
      <c r="D146" s="281" t="s">
        <v>929</v>
      </c>
      <c r="E146" s="192" t="s">
        <v>27</v>
      </c>
      <c r="F146" s="192" t="s">
        <v>27</v>
      </c>
      <c r="G146" s="190">
        <v>2009</v>
      </c>
      <c r="H146" s="182">
        <v>79043.52</v>
      </c>
      <c r="I146" s="369"/>
      <c r="J146" s="281" t="s">
        <v>929</v>
      </c>
      <c r="K146" s="188" t="s">
        <v>93</v>
      </c>
      <c r="L146" s="281" t="s">
        <v>929</v>
      </c>
      <c r="M146" s="281" t="s">
        <v>929</v>
      </c>
      <c r="N146" s="281" t="s">
        <v>929</v>
      </c>
      <c r="O146" s="117">
        <v>140</v>
      </c>
      <c r="P146" s="281" t="s">
        <v>929</v>
      </c>
      <c r="Q146" s="281" t="s">
        <v>929</v>
      </c>
      <c r="R146" s="281" t="s">
        <v>929</v>
      </c>
      <c r="S146" s="281" t="s">
        <v>929</v>
      </c>
      <c r="T146" s="281" t="s">
        <v>929</v>
      </c>
      <c r="U146" s="281" t="s">
        <v>929</v>
      </c>
      <c r="V146" s="281" t="s">
        <v>929</v>
      </c>
      <c r="W146" s="281" t="s">
        <v>929</v>
      </c>
      <c r="X146" s="281" t="s">
        <v>929</v>
      </c>
      <c r="Y146" s="281" t="s">
        <v>929</v>
      </c>
      <c r="Z146" s="281" t="s">
        <v>929</v>
      </c>
      <c r="AA146" s="192" t="s">
        <v>27</v>
      </c>
    </row>
    <row r="147" spans="1:27" s="116" customFormat="1" ht="39.75" customHeight="1">
      <c r="A147" s="183">
        <v>141</v>
      </c>
      <c r="B147" s="262" t="s">
        <v>221</v>
      </c>
      <c r="C147" s="190" t="s">
        <v>214</v>
      </c>
      <c r="D147" s="281" t="s">
        <v>929</v>
      </c>
      <c r="E147" s="192" t="s">
        <v>27</v>
      </c>
      <c r="F147" s="192" t="s">
        <v>27</v>
      </c>
      <c r="G147" s="190">
        <v>2009</v>
      </c>
      <c r="H147" s="182">
        <v>29848.4</v>
      </c>
      <c r="I147" s="369"/>
      <c r="J147" s="281" t="s">
        <v>929</v>
      </c>
      <c r="K147" s="188" t="s">
        <v>113</v>
      </c>
      <c r="L147" s="281" t="s">
        <v>929</v>
      </c>
      <c r="M147" s="281" t="s">
        <v>929</v>
      </c>
      <c r="N147" s="281" t="s">
        <v>929</v>
      </c>
      <c r="O147" s="117">
        <v>141</v>
      </c>
      <c r="P147" s="281" t="s">
        <v>929</v>
      </c>
      <c r="Q147" s="281" t="s">
        <v>929</v>
      </c>
      <c r="R147" s="281" t="s">
        <v>929</v>
      </c>
      <c r="S147" s="281" t="s">
        <v>929</v>
      </c>
      <c r="T147" s="281" t="s">
        <v>929</v>
      </c>
      <c r="U147" s="281" t="s">
        <v>929</v>
      </c>
      <c r="V147" s="281" t="s">
        <v>929</v>
      </c>
      <c r="W147" s="281" t="s">
        <v>929</v>
      </c>
      <c r="X147" s="281" t="s">
        <v>929</v>
      </c>
      <c r="Y147" s="281" t="s">
        <v>929</v>
      </c>
      <c r="Z147" s="281" t="s">
        <v>929</v>
      </c>
      <c r="AA147" s="192" t="s">
        <v>27</v>
      </c>
    </row>
    <row r="148" spans="1:27" s="116" customFormat="1" ht="39.75" customHeight="1">
      <c r="A148" s="183">
        <v>142</v>
      </c>
      <c r="B148" s="262" t="s">
        <v>222</v>
      </c>
      <c r="C148" s="190" t="s">
        <v>56</v>
      </c>
      <c r="D148" s="190" t="s">
        <v>26</v>
      </c>
      <c r="E148" s="192" t="s">
        <v>27</v>
      </c>
      <c r="F148" s="192" t="s">
        <v>27</v>
      </c>
      <c r="G148" s="190">
        <v>2010</v>
      </c>
      <c r="H148" s="182">
        <v>20000</v>
      </c>
      <c r="I148" s="369"/>
      <c r="J148" s="281" t="s">
        <v>929</v>
      </c>
      <c r="K148" s="188" t="s">
        <v>116</v>
      </c>
      <c r="L148" s="281" t="s">
        <v>929</v>
      </c>
      <c r="M148" s="281" t="s">
        <v>929</v>
      </c>
      <c r="N148" s="281" t="s">
        <v>929</v>
      </c>
      <c r="O148" s="117">
        <v>142</v>
      </c>
      <c r="P148" s="281" t="s">
        <v>929</v>
      </c>
      <c r="Q148" s="281" t="s">
        <v>929</v>
      </c>
      <c r="R148" s="281" t="s">
        <v>929</v>
      </c>
      <c r="S148" s="281" t="s">
        <v>929</v>
      </c>
      <c r="T148" s="281" t="s">
        <v>929</v>
      </c>
      <c r="U148" s="281" t="s">
        <v>929</v>
      </c>
      <c r="V148" s="281" t="s">
        <v>929</v>
      </c>
      <c r="W148" s="281" t="s">
        <v>929</v>
      </c>
      <c r="X148" s="281" t="s">
        <v>929</v>
      </c>
      <c r="Y148" s="281" t="s">
        <v>929</v>
      </c>
      <c r="Z148" s="281" t="s">
        <v>929</v>
      </c>
      <c r="AA148" s="192" t="s">
        <v>27</v>
      </c>
    </row>
    <row r="149" spans="1:27" s="116" customFormat="1" ht="39.75" customHeight="1">
      <c r="A149" s="183">
        <v>143</v>
      </c>
      <c r="B149" s="262" t="s">
        <v>223</v>
      </c>
      <c r="C149" s="190" t="s">
        <v>56</v>
      </c>
      <c r="D149" s="190" t="s">
        <v>26</v>
      </c>
      <c r="E149" s="192" t="s">
        <v>27</v>
      </c>
      <c r="F149" s="192" t="s">
        <v>27</v>
      </c>
      <c r="G149" s="190">
        <v>2011</v>
      </c>
      <c r="H149" s="182">
        <v>862922.28</v>
      </c>
      <c r="I149" s="369"/>
      <c r="J149" s="281" t="s">
        <v>929</v>
      </c>
      <c r="K149" s="188" t="s">
        <v>110</v>
      </c>
      <c r="L149" s="281" t="s">
        <v>929</v>
      </c>
      <c r="M149" s="281" t="s">
        <v>929</v>
      </c>
      <c r="N149" s="281" t="s">
        <v>929</v>
      </c>
      <c r="O149" s="117">
        <v>143</v>
      </c>
      <c r="P149" s="281" t="s">
        <v>929</v>
      </c>
      <c r="Q149" s="281" t="s">
        <v>929</v>
      </c>
      <c r="R149" s="281" t="s">
        <v>929</v>
      </c>
      <c r="S149" s="281" t="s">
        <v>929</v>
      </c>
      <c r="T149" s="281" t="s">
        <v>929</v>
      </c>
      <c r="U149" s="281" t="s">
        <v>929</v>
      </c>
      <c r="V149" s="281" t="s">
        <v>929</v>
      </c>
      <c r="W149" s="281" t="s">
        <v>929</v>
      </c>
      <c r="X149" s="281" t="s">
        <v>929</v>
      </c>
      <c r="Y149" s="281" t="s">
        <v>929</v>
      </c>
      <c r="Z149" s="281" t="s">
        <v>929</v>
      </c>
      <c r="AA149" s="192" t="s">
        <v>27</v>
      </c>
    </row>
    <row r="150" spans="1:27" s="116" customFormat="1" ht="39.75" customHeight="1">
      <c r="A150" s="183">
        <v>144</v>
      </c>
      <c r="B150" s="262" t="s">
        <v>224</v>
      </c>
      <c r="C150" s="190" t="s">
        <v>56</v>
      </c>
      <c r="D150" s="190" t="s">
        <v>26</v>
      </c>
      <c r="E150" s="192" t="s">
        <v>27</v>
      </c>
      <c r="F150" s="192" t="s">
        <v>27</v>
      </c>
      <c r="G150" s="190">
        <v>2011</v>
      </c>
      <c r="H150" s="182">
        <v>19679.16</v>
      </c>
      <c r="I150" s="369"/>
      <c r="J150" s="281" t="s">
        <v>929</v>
      </c>
      <c r="K150" s="188" t="s">
        <v>113</v>
      </c>
      <c r="L150" s="281" t="s">
        <v>929</v>
      </c>
      <c r="M150" s="281" t="s">
        <v>929</v>
      </c>
      <c r="N150" s="281" t="s">
        <v>929</v>
      </c>
      <c r="O150" s="117">
        <v>144</v>
      </c>
      <c r="P150" s="281" t="s">
        <v>929</v>
      </c>
      <c r="Q150" s="281" t="s">
        <v>929</v>
      </c>
      <c r="R150" s="281" t="s">
        <v>929</v>
      </c>
      <c r="S150" s="281" t="s">
        <v>929</v>
      </c>
      <c r="T150" s="281" t="s">
        <v>929</v>
      </c>
      <c r="U150" s="281" t="s">
        <v>929</v>
      </c>
      <c r="V150" s="281" t="s">
        <v>929</v>
      </c>
      <c r="W150" s="281" t="s">
        <v>929</v>
      </c>
      <c r="X150" s="281" t="s">
        <v>929</v>
      </c>
      <c r="Y150" s="281" t="s">
        <v>929</v>
      </c>
      <c r="Z150" s="281" t="s">
        <v>929</v>
      </c>
      <c r="AA150" s="205" t="s">
        <v>27</v>
      </c>
    </row>
    <row r="151" spans="1:27" s="116" customFormat="1" ht="39.75" customHeight="1">
      <c r="A151" s="183">
        <v>145</v>
      </c>
      <c r="B151" s="264" t="s">
        <v>225</v>
      </c>
      <c r="C151" s="190" t="s">
        <v>56</v>
      </c>
      <c r="D151" s="190" t="s">
        <v>26</v>
      </c>
      <c r="E151" s="192" t="s">
        <v>27</v>
      </c>
      <c r="F151" s="192" t="s">
        <v>27</v>
      </c>
      <c r="G151" s="190">
        <v>2014</v>
      </c>
      <c r="H151" s="182">
        <v>1239499.69</v>
      </c>
      <c r="I151" s="369"/>
      <c r="J151" s="200" t="s">
        <v>226</v>
      </c>
      <c r="K151" s="188" t="s">
        <v>29</v>
      </c>
      <c r="L151" s="202" t="s">
        <v>30</v>
      </c>
      <c r="M151" s="202" t="s">
        <v>38</v>
      </c>
      <c r="N151" s="202" t="s">
        <v>227</v>
      </c>
      <c r="O151" s="117">
        <v>145</v>
      </c>
      <c r="P151" s="281" t="s">
        <v>929</v>
      </c>
      <c r="Q151" s="281" t="s">
        <v>929</v>
      </c>
      <c r="R151" s="206" t="s">
        <v>228</v>
      </c>
      <c r="S151" s="206" t="s">
        <v>229</v>
      </c>
      <c r="T151" s="206" t="s">
        <v>229</v>
      </c>
      <c r="U151" s="206" t="s">
        <v>229</v>
      </c>
      <c r="V151" s="206" t="s">
        <v>28</v>
      </c>
      <c r="W151" s="206" t="s">
        <v>229</v>
      </c>
      <c r="X151" s="281" t="s">
        <v>929</v>
      </c>
      <c r="Y151" s="281" t="s">
        <v>929</v>
      </c>
      <c r="Z151" s="281" t="s">
        <v>929</v>
      </c>
      <c r="AA151" s="205" t="s">
        <v>27</v>
      </c>
    </row>
    <row r="152" spans="1:27" s="116" customFormat="1" ht="39.75" customHeight="1">
      <c r="A152" s="183">
        <v>146</v>
      </c>
      <c r="B152" s="263" t="s">
        <v>230</v>
      </c>
      <c r="C152" s="191" t="s">
        <v>56</v>
      </c>
      <c r="D152" s="191" t="s">
        <v>26</v>
      </c>
      <c r="E152" s="196" t="s">
        <v>27</v>
      </c>
      <c r="F152" s="192" t="s">
        <v>27</v>
      </c>
      <c r="G152" s="191">
        <v>2013</v>
      </c>
      <c r="H152" s="197">
        <v>292027.3</v>
      </c>
      <c r="I152" s="369"/>
      <c r="J152" s="281" t="s">
        <v>929</v>
      </c>
      <c r="K152" s="188" t="s">
        <v>129</v>
      </c>
      <c r="L152" s="281" t="s">
        <v>929</v>
      </c>
      <c r="M152" s="281" t="s">
        <v>929</v>
      </c>
      <c r="N152" s="281" t="s">
        <v>929</v>
      </c>
      <c r="O152" s="117">
        <v>146</v>
      </c>
      <c r="P152" s="281" t="s">
        <v>929</v>
      </c>
      <c r="Q152" s="281" t="s">
        <v>929</v>
      </c>
      <c r="R152" s="281" t="s">
        <v>929</v>
      </c>
      <c r="S152" s="281" t="s">
        <v>929</v>
      </c>
      <c r="T152" s="281" t="s">
        <v>929</v>
      </c>
      <c r="U152" s="281" t="s">
        <v>929</v>
      </c>
      <c r="V152" s="281" t="s">
        <v>929</v>
      </c>
      <c r="W152" s="281" t="s">
        <v>929</v>
      </c>
      <c r="X152" s="281" t="s">
        <v>929</v>
      </c>
      <c r="Y152" s="281" t="s">
        <v>929</v>
      </c>
      <c r="Z152" s="281" t="s">
        <v>929</v>
      </c>
      <c r="AA152" s="205" t="s">
        <v>27</v>
      </c>
    </row>
    <row r="153" spans="1:27" s="116" customFormat="1" ht="39.75" customHeight="1" thickBot="1">
      <c r="A153" s="183">
        <v>147</v>
      </c>
      <c r="B153" s="263" t="s">
        <v>598</v>
      </c>
      <c r="C153" s="191" t="s">
        <v>56</v>
      </c>
      <c r="D153" s="191" t="s">
        <v>333</v>
      </c>
      <c r="E153" s="196" t="s">
        <v>27</v>
      </c>
      <c r="F153" s="192" t="s">
        <v>27</v>
      </c>
      <c r="G153" s="191">
        <v>2016</v>
      </c>
      <c r="H153" s="197">
        <v>1130734.73</v>
      </c>
      <c r="I153" s="370"/>
      <c r="J153" s="281" t="s">
        <v>929</v>
      </c>
      <c r="K153" s="188" t="s">
        <v>608</v>
      </c>
      <c r="L153" s="281" t="s">
        <v>929</v>
      </c>
      <c r="M153" s="281" t="s">
        <v>929</v>
      </c>
      <c r="N153" s="281" t="s">
        <v>929</v>
      </c>
      <c r="O153" s="117">
        <v>147</v>
      </c>
      <c r="P153" s="281" t="s">
        <v>929</v>
      </c>
      <c r="Q153" s="281" t="s">
        <v>929</v>
      </c>
      <c r="R153" s="281" t="s">
        <v>929</v>
      </c>
      <c r="S153" s="281" t="s">
        <v>929</v>
      </c>
      <c r="T153" s="281" t="s">
        <v>929</v>
      </c>
      <c r="U153" s="281" t="s">
        <v>929</v>
      </c>
      <c r="V153" s="281" t="s">
        <v>929</v>
      </c>
      <c r="W153" s="281" t="s">
        <v>929</v>
      </c>
      <c r="X153" s="281" t="s">
        <v>929</v>
      </c>
      <c r="Y153" s="281" t="s">
        <v>929</v>
      </c>
      <c r="Z153" s="281" t="s">
        <v>929</v>
      </c>
      <c r="AA153" s="205" t="s">
        <v>27</v>
      </c>
    </row>
    <row r="154" spans="1:27" s="53" customFormat="1" ht="17.25" customHeight="1" thickBot="1">
      <c r="A154" s="377" t="s">
        <v>231</v>
      </c>
      <c r="B154" s="378"/>
      <c r="C154" s="378"/>
      <c r="D154" s="378"/>
      <c r="E154" s="378"/>
      <c r="F154" s="378"/>
      <c r="G154" s="379"/>
      <c r="H154" s="208">
        <f>SUM(H7:H153)</f>
        <v>66884561.52</v>
      </c>
      <c r="I154" s="207"/>
      <c r="J154" s="184"/>
      <c r="K154" s="185"/>
      <c r="L154" s="185"/>
      <c r="M154" s="185"/>
      <c r="N154" s="185"/>
      <c r="O154" s="54"/>
      <c r="P154" s="54"/>
      <c r="Q154" s="54"/>
      <c r="R154" s="54"/>
      <c r="S154" s="54"/>
      <c r="T154" s="54"/>
      <c r="U154" s="54"/>
      <c r="V154" s="54"/>
      <c r="W154" s="54"/>
      <c r="X154" s="55"/>
      <c r="Y154" s="55"/>
      <c r="Z154" s="55"/>
      <c r="AA154" s="55"/>
    </row>
    <row r="155" spans="1:27" s="56" customFormat="1" ht="15" customHeight="1" thickBot="1">
      <c r="A155" s="345" t="s">
        <v>235</v>
      </c>
      <c r="B155" s="346"/>
      <c r="C155" s="346"/>
      <c r="D155" s="346"/>
      <c r="E155" s="346"/>
      <c r="F155" s="346"/>
      <c r="G155" s="346"/>
      <c r="H155" s="346"/>
      <c r="I155" s="346"/>
      <c r="J155" s="346"/>
      <c r="K155" s="346"/>
      <c r="L155" s="346"/>
      <c r="M155" s="346"/>
      <c r="N155" s="346"/>
      <c r="O155" s="346"/>
      <c r="P155" s="346"/>
      <c r="Q155" s="346"/>
      <c r="R155" s="346"/>
      <c r="S155" s="346"/>
      <c r="T155" s="346"/>
      <c r="U155" s="346"/>
      <c r="V155" s="346"/>
      <c r="W155" s="346"/>
      <c r="X155" s="346"/>
      <c r="Y155" s="346"/>
      <c r="Z155" s="346"/>
      <c r="AA155" s="347"/>
    </row>
    <row r="156" spans="1:27" s="59" customFormat="1" ht="45.75" customHeight="1" thickBot="1">
      <c r="A156" s="97">
        <v>1</v>
      </c>
      <c r="B156" s="97" t="s">
        <v>265</v>
      </c>
      <c r="C156" s="57" t="s">
        <v>266</v>
      </c>
      <c r="D156" s="57" t="s">
        <v>26</v>
      </c>
      <c r="E156" s="57" t="s">
        <v>27</v>
      </c>
      <c r="F156" s="57" t="s">
        <v>27</v>
      </c>
      <c r="G156" s="57">
        <v>1972</v>
      </c>
      <c r="H156" s="119">
        <v>1203157.37</v>
      </c>
      <c r="I156" s="83" t="s">
        <v>530</v>
      </c>
      <c r="J156" s="78" t="s">
        <v>267</v>
      </c>
      <c r="K156" s="57" t="s">
        <v>268</v>
      </c>
      <c r="L156" s="57" t="s">
        <v>269</v>
      </c>
      <c r="M156" s="57" t="s">
        <v>270</v>
      </c>
      <c r="N156" s="57" t="s">
        <v>271</v>
      </c>
      <c r="O156" s="57">
        <v>1</v>
      </c>
      <c r="P156" s="57" t="s">
        <v>272</v>
      </c>
      <c r="Q156" s="57" t="s">
        <v>272</v>
      </c>
      <c r="R156" s="57" t="s">
        <v>273</v>
      </c>
      <c r="S156" s="57" t="s">
        <v>273</v>
      </c>
      <c r="T156" s="57" t="s">
        <v>273</v>
      </c>
      <c r="U156" s="57" t="s">
        <v>273</v>
      </c>
      <c r="V156" s="57" t="s">
        <v>272</v>
      </c>
      <c r="W156" s="57" t="s">
        <v>273</v>
      </c>
      <c r="X156" s="22">
        <v>773</v>
      </c>
      <c r="Y156" s="22">
        <v>2</v>
      </c>
      <c r="Z156" s="22" t="s">
        <v>26</v>
      </c>
      <c r="AA156" s="22" t="s">
        <v>26</v>
      </c>
    </row>
    <row r="157" spans="1:9" s="56" customFormat="1" ht="15.75" customHeight="1" thickBot="1">
      <c r="A157" s="340" t="s">
        <v>231</v>
      </c>
      <c r="B157" s="341"/>
      <c r="C157" s="341"/>
      <c r="D157" s="341"/>
      <c r="E157" s="341"/>
      <c r="F157" s="341"/>
      <c r="G157" s="342"/>
      <c r="H157" s="120">
        <f>H156</f>
        <v>1203157.37</v>
      </c>
      <c r="I157" s="89"/>
    </row>
    <row r="158" spans="1:27" s="93" customFormat="1" ht="15.75" customHeight="1" thickBot="1">
      <c r="A158" s="271" t="s">
        <v>549</v>
      </c>
      <c r="B158" s="265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9"/>
    </row>
    <row r="159" spans="1:27" s="59" customFormat="1" ht="68.25" customHeight="1" thickBot="1">
      <c r="A159" s="97">
        <v>1</v>
      </c>
      <c r="B159" s="97" t="s">
        <v>298</v>
      </c>
      <c r="C159" s="57" t="s">
        <v>299</v>
      </c>
      <c r="D159" s="57" t="s">
        <v>26</v>
      </c>
      <c r="E159" s="57" t="s">
        <v>27</v>
      </c>
      <c r="F159" s="57" t="s">
        <v>27</v>
      </c>
      <c r="G159" s="281" t="s">
        <v>929</v>
      </c>
      <c r="H159" s="281" t="s">
        <v>929</v>
      </c>
      <c r="I159" s="83" t="s">
        <v>530</v>
      </c>
      <c r="J159" s="281" t="s">
        <v>929</v>
      </c>
      <c r="K159" s="57" t="s">
        <v>300</v>
      </c>
      <c r="L159" s="57" t="s">
        <v>30</v>
      </c>
      <c r="M159" s="57" t="s">
        <v>301</v>
      </c>
      <c r="N159" s="57" t="s">
        <v>302</v>
      </c>
      <c r="O159" s="57">
        <v>1</v>
      </c>
      <c r="P159" s="57" t="s">
        <v>272</v>
      </c>
      <c r="Q159" s="57" t="s">
        <v>272</v>
      </c>
      <c r="R159" s="57" t="s">
        <v>273</v>
      </c>
      <c r="S159" s="57" t="s">
        <v>273</v>
      </c>
      <c r="T159" s="57" t="s">
        <v>273</v>
      </c>
      <c r="U159" s="57" t="s">
        <v>273</v>
      </c>
      <c r="V159" s="57" t="s">
        <v>272</v>
      </c>
      <c r="W159" s="57" t="s">
        <v>273</v>
      </c>
      <c r="X159" s="22">
        <v>56</v>
      </c>
      <c r="Y159" s="22">
        <v>1</v>
      </c>
      <c r="Z159" s="22" t="s">
        <v>26</v>
      </c>
      <c r="AA159" s="22" t="s">
        <v>27</v>
      </c>
    </row>
    <row r="160" spans="1:8" s="56" customFormat="1" ht="15.75" customHeight="1" thickBot="1">
      <c r="A160" s="326" t="s">
        <v>231</v>
      </c>
      <c r="B160" s="326"/>
      <c r="C160" s="326"/>
      <c r="D160" s="326"/>
      <c r="E160" s="326"/>
      <c r="F160" s="326"/>
      <c r="G160" s="327"/>
      <c r="H160" s="61" t="s">
        <v>309</v>
      </c>
    </row>
    <row r="161" spans="1:27" s="56" customFormat="1" ht="15.75" customHeight="1" thickBot="1">
      <c r="A161" s="311" t="s">
        <v>550</v>
      </c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2"/>
      <c r="R161" s="312"/>
      <c r="S161" s="312"/>
      <c r="T161" s="312"/>
      <c r="U161" s="312"/>
      <c r="V161" s="312"/>
      <c r="W161" s="312"/>
      <c r="X161" s="312"/>
      <c r="Y161" s="312"/>
      <c r="Z161" s="312"/>
      <c r="AA161" s="313"/>
    </row>
    <row r="162" spans="1:27" s="59" customFormat="1" ht="55.5" customHeight="1" thickBot="1">
      <c r="A162" s="266">
        <v>1</v>
      </c>
      <c r="B162" s="266" t="s">
        <v>265</v>
      </c>
      <c r="C162" s="62" t="s">
        <v>299</v>
      </c>
      <c r="D162" s="62" t="s">
        <v>26</v>
      </c>
      <c r="E162" s="62" t="s">
        <v>27</v>
      </c>
      <c r="F162" s="62" t="s">
        <v>27</v>
      </c>
      <c r="G162" s="16">
        <v>1959</v>
      </c>
      <c r="H162" s="119">
        <v>130234</v>
      </c>
      <c r="I162" s="83" t="s">
        <v>530</v>
      </c>
      <c r="J162" s="80" t="s">
        <v>303</v>
      </c>
      <c r="K162" s="57" t="s">
        <v>304</v>
      </c>
      <c r="L162" s="57" t="s">
        <v>269</v>
      </c>
      <c r="M162" s="57" t="s">
        <v>305</v>
      </c>
      <c r="N162" s="57" t="s">
        <v>306</v>
      </c>
      <c r="O162" s="57">
        <v>1</v>
      </c>
      <c r="P162" s="57" t="s">
        <v>272</v>
      </c>
      <c r="Q162" s="57" t="s">
        <v>272</v>
      </c>
      <c r="R162" s="57" t="s">
        <v>307</v>
      </c>
      <c r="S162" s="57" t="s">
        <v>307</v>
      </c>
      <c r="T162" s="57" t="s">
        <v>307</v>
      </c>
      <c r="U162" s="57" t="s">
        <v>273</v>
      </c>
      <c r="V162" s="57" t="s">
        <v>272</v>
      </c>
      <c r="W162" s="57" t="s">
        <v>273</v>
      </c>
      <c r="X162" s="22">
        <v>540</v>
      </c>
      <c r="Y162" s="22">
        <v>1</v>
      </c>
      <c r="Z162" s="22" t="s">
        <v>26</v>
      </c>
      <c r="AA162" s="22" t="s">
        <v>27</v>
      </c>
    </row>
    <row r="163" spans="1:9" s="56" customFormat="1" ht="15.75" customHeight="1" thickBot="1">
      <c r="A163" s="340" t="s">
        <v>231</v>
      </c>
      <c r="B163" s="341"/>
      <c r="C163" s="341"/>
      <c r="D163" s="341"/>
      <c r="E163" s="341"/>
      <c r="F163" s="341"/>
      <c r="G163" s="342"/>
      <c r="H163" s="274">
        <f>H162</f>
        <v>130234</v>
      </c>
      <c r="I163" s="273"/>
    </row>
    <row r="164" spans="1:27" s="56" customFormat="1" ht="15.75" customHeight="1" thickBot="1">
      <c r="A164" s="311" t="s">
        <v>551</v>
      </c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2"/>
      <c r="R164" s="312"/>
      <c r="S164" s="312"/>
      <c r="T164" s="312"/>
      <c r="U164" s="312"/>
      <c r="V164" s="312"/>
      <c r="W164" s="312"/>
      <c r="X164" s="312"/>
      <c r="Y164" s="312"/>
      <c r="Z164" s="312"/>
      <c r="AA164" s="313"/>
    </row>
    <row r="165" spans="1:27" s="59" customFormat="1" ht="48" customHeight="1" thickBot="1">
      <c r="A165" s="97">
        <v>1</v>
      </c>
      <c r="B165" s="97" t="s">
        <v>279</v>
      </c>
      <c r="C165" s="57" t="s">
        <v>266</v>
      </c>
      <c r="D165" s="57" t="s">
        <v>280</v>
      </c>
      <c r="E165" s="57" t="s">
        <v>281</v>
      </c>
      <c r="F165" s="57" t="s">
        <v>282</v>
      </c>
      <c r="G165" s="14">
        <v>1950</v>
      </c>
      <c r="H165" s="119">
        <v>132200</v>
      </c>
      <c r="I165" s="83" t="s">
        <v>530</v>
      </c>
      <c r="J165" s="79" t="s">
        <v>283</v>
      </c>
      <c r="K165" s="57" t="s">
        <v>284</v>
      </c>
      <c r="L165" s="57" t="s">
        <v>285</v>
      </c>
      <c r="M165" s="57" t="s">
        <v>286</v>
      </c>
      <c r="N165" s="57" t="s">
        <v>287</v>
      </c>
      <c r="O165" s="57">
        <v>1</v>
      </c>
      <c r="P165" s="57" t="s">
        <v>288</v>
      </c>
      <c r="Q165" s="57"/>
      <c r="R165" s="57" t="s">
        <v>171</v>
      </c>
      <c r="S165" s="57" t="s">
        <v>273</v>
      </c>
      <c r="T165" s="57" t="s">
        <v>273</v>
      </c>
      <c r="U165" s="57" t="s">
        <v>273</v>
      </c>
      <c r="V165" s="57" t="s">
        <v>272</v>
      </c>
      <c r="W165" s="57" t="s">
        <v>273</v>
      </c>
      <c r="X165" s="22">
        <v>191.3</v>
      </c>
      <c r="Y165" s="22">
        <v>1</v>
      </c>
      <c r="Z165" s="22" t="s">
        <v>289</v>
      </c>
      <c r="AA165" s="22" t="s">
        <v>281</v>
      </c>
    </row>
    <row r="166" spans="1:9" s="56" customFormat="1" ht="13.5" thickBot="1">
      <c r="A166" s="340" t="s">
        <v>231</v>
      </c>
      <c r="B166" s="343"/>
      <c r="C166" s="343"/>
      <c r="D166" s="343"/>
      <c r="E166" s="343"/>
      <c r="F166" s="343"/>
      <c r="G166" s="344"/>
      <c r="H166" s="274">
        <f>H165</f>
        <v>132200</v>
      </c>
      <c r="I166" s="273"/>
    </row>
    <row r="167" spans="1:27" s="56" customFormat="1" ht="13.5" thickBot="1">
      <c r="A167" s="311" t="s">
        <v>897</v>
      </c>
      <c r="B167" s="312"/>
      <c r="C167" s="312"/>
      <c r="D167" s="312"/>
      <c r="E167" s="312"/>
      <c r="F167" s="312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2"/>
      <c r="R167" s="312"/>
      <c r="S167" s="312"/>
      <c r="T167" s="312"/>
      <c r="U167" s="312"/>
      <c r="V167" s="312"/>
      <c r="W167" s="312"/>
      <c r="X167" s="312"/>
      <c r="Y167" s="312"/>
      <c r="Z167" s="312"/>
      <c r="AA167" s="313"/>
    </row>
    <row r="168" spans="1:27" s="59" customFormat="1" ht="54.75" customHeight="1" thickBot="1">
      <c r="A168" s="97">
        <v>1</v>
      </c>
      <c r="B168" s="97" t="s">
        <v>516</v>
      </c>
      <c r="C168" s="57" t="s">
        <v>517</v>
      </c>
      <c r="D168" s="57" t="s">
        <v>280</v>
      </c>
      <c r="E168" s="57" t="s">
        <v>281</v>
      </c>
      <c r="F168" s="57" t="s">
        <v>281</v>
      </c>
      <c r="G168" s="14">
        <v>1985</v>
      </c>
      <c r="H168" s="121">
        <v>446200</v>
      </c>
      <c r="I168" s="84" t="s">
        <v>530</v>
      </c>
      <c r="J168" s="60" t="s">
        <v>518</v>
      </c>
      <c r="K168" s="57" t="s">
        <v>519</v>
      </c>
      <c r="L168" s="63" t="s">
        <v>520</v>
      </c>
      <c r="M168" s="63" t="s">
        <v>521</v>
      </c>
      <c r="N168" s="63" t="s">
        <v>522</v>
      </c>
      <c r="O168" s="57">
        <v>1</v>
      </c>
      <c r="P168" s="57" t="s">
        <v>523</v>
      </c>
      <c r="Q168" s="57" t="s">
        <v>424</v>
      </c>
      <c r="R168" s="57" t="s">
        <v>524</v>
      </c>
      <c r="S168" s="57" t="s">
        <v>171</v>
      </c>
      <c r="T168" s="57" t="s">
        <v>316</v>
      </c>
      <c r="U168" s="57" t="s">
        <v>316</v>
      </c>
      <c r="V168" s="57" t="s">
        <v>272</v>
      </c>
      <c r="W168" s="57" t="s">
        <v>316</v>
      </c>
      <c r="X168" s="22" t="s">
        <v>525</v>
      </c>
      <c r="Y168" s="22">
        <v>1</v>
      </c>
      <c r="Z168" s="22" t="s">
        <v>282</v>
      </c>
      <c r="AA168" s="22" t="s">
        <v>526</v>
      </c>
    </row>
    <row r="169" spans="1:27" s="59" customFormat="1" ht="13.5" thickBot="1">
      <c r="A169" s="337" t="s">
        <v>231</v>
      </c>
      <c r="B169" s="338"/>
      <c r="C169" s="338"/>
      <c r="D169" s="338"/>
      <c r="E169" s="338"/>
      <c r="F169" s="338"/>
      <c r="G169" s="339"/>
      <c r="H169" s="122">
        <f>H168</f>
        <v>446200</v>
      </c>
      <c r="J169" s="64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6"/>
      <c r="Y169" s="66"/>
      <c r="Z169" s="66"/>
      <c r="AA169" s="66"/>
    </row>
    <row r="170" spans="1:27" s="56" customFormat="1" ht="13.5" thickBot="1">
      <c r="A170" s="311" t="s">
        <v>552</v>
      </c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312"/>
      <c r="P170" s="312"/>
      <c r="Q170" s="312"/>
      <c r="R170" s="312"/>
      <c r="S170" s="312"/>
      <c r="T170" s="312"/>
      <c r="U170" s="312"/>
      <c r="V170" s="312"/>
      <c r="W170" s="312"/>
      <c r="X170" s="312"/>
      <c r="Y170" s="312"/>
      <c r="Z170" s="312"/>
      <c r="AA170" s="313"/>
    </row>
    <row r="171" spans="1:27" s="49" customFormat="1" ht="46.5" customHeight="1">
      <c r="A171" s="267">
        <v>1</v>
      </c>
      <c r="B171" s="267" t="s">
        <v>493</v>
      </c>
      <c r="C171" s="87" t="s">
        <v>494</v>
      </c>
      <c r="D171" s="87" t="s">
        <v>26</v>
      </c>
      <c r="E171" s="87" t="s">
        <v>27</v>
      </c>
      <c r="F171" s="87" t="s">
        <v>27</v>
      </c>
      <c r="G171" s="145">
        <v>1955</v>
      </c>
      <c r="H171" s="128">
        <v>117026.64</v>
      </c>
      <c r="I171" s="91" t="s">
        <v>530</v>
      </c>
      <c r="J171" s="92" t="s">
        <v>495</v>
      </c>
      <c r="K171" s="87" t="s">
        <v>496</v>
      </c>
      <c r="L171" s="87" t="s">
        <v>497</v>
      </c>
      <c r="M171" s="87" t="s">
        <v>38</v>
      </c>
      <c r="N171" s="87" t="s">
        <v>499</v>
      </c>
      <c r="O171" s="87">
        <v>1</v>
      </c>
      <c r="P171" s="49" t="s">
        <v>28</v>
      </c>
      <c r="Q171" s="87" t="s">
        <v>28</v>
      </c>
      <c r="R171" s="87" t="s">
        <v>356</v>
      </c>
      <c r="S171" s="87" t="s">
        <v>316</v>
      </c>
      <c r="T171" s="87" t="s">
        <v>316</v>
      </c>
      <c r="U171" s="87" t="s">
        <v>316</v>
      </c>
      <c r="V171" s="87" t="s">
        <v>272</v>
      </c>
      <c r="W171" s="87" t="s">
        <v>171</v>
      </c>
      <c r="X171" s="87">
        <v>273</v>
      </c>
      <c r="Y171" s="87">
        <v>2</v>
      </c>
      <c r="Z171" s="87" t="s">
        <v>501</v>
      </c>
      <c r="AA171" s="87" t="s">
        <v>27</v>
      </c>
    </row>
    <row r="172" spans="1:27" s="49" customFormat="1" ht="39.75" customHeight="1" thickBot="1">
      <c r="A172" s="272">
        <v>2</v>
      </c>
      <c r="B172" s="268" t="s">
        <v>503</v>
      </c>
      <c r="C172" s="41" t="s">
        <v>504</v>
      </c>
      <c r="D172" s="41" t="s">
        <v>26</v>
      </c>
      <c r="E172" s="41" t="s">
        <v>105</v>
      </c>
      <c r="F172" s="41" t="s">
        <v>27</v>
      </c>
      <c r="G172" s="118">
        <v>2008</v>
      </c>
      <c r="H172" s="129">
        <v>2963250.78</v>
      </c>
      <c r="I172" s="85" t="s">
        <v>530</v>
      </c>
      <c r="J172" s="81" t="s">
        <v>505</v>
      </c>
      <c r="K172" s="41" t="s">
        <v>506</v>
      </c>
      <c r="L172" s="41" t="str">
        <f>L171</f>
        <v>cegła pełna, kamień ocieplanie-styropian, tynk silikatowy</v>
      </c>
      <c r="M172" s="41" t="s">
        <v>498</v>
      </c>
      <c r="N172" s="41" t="s">
        <v>500</v>
      </c>
      <c r="O172" s="41">
        <v>2</v>
      </c>
      <c r="P172" s="41" t="s">
        <v>28</v>
      </c>
      <c r="Q172" s="41" t="s">
        <v>28</v>
      </c>
      <c r="R172" s="41" t="s">
        <v>228</v>
      </c>
      <c r="S172" s="41" t="s">
        <v>316</v>
      </c>
      <c r="T172" s="41" t="s">
        <v>316</v>
      </c>
      <c r="U172" s="41" t="s">
        <v>316</v>
      </c>
      <c r="V172" s="41" t="s">
        <v>272</v>
      </c>
      <c r="W172" s="41" t="s">
        <v>316</v>
      </c>
      <c r="X172" s="41">
        <v>763.5</v>
      </c>
      <c r="Y172" s="41">
        <v>1</v>
      </c>
      <c r="Z172" s="41" t="s">
        <v>502</v>
      </c>
      <c r="AA172" s="41" t="s">
        <v>27</v>
      </c>
    </row>
    <row r="173" spans="1:27" s="56" customFormat="1" ht="13.5" thickBot="1">
      <c r="A173" s="353" t="s">
        <v>231</v>
      </c>
      <c r="B173" s="354"/>
      <c r="C173" s="354"/>
      <c r="D173" s="354"/>
      <c r="E173" s="354"/>
      <c r="F173" s="354"/>
      <c r="G173" s="355"/>
      <c r="H173" s="274">
        <f>SUM(H171:H172)</f>
        <v>3080277.42</v>
      </c>
      <c r="I173" s="273"/>
      <c r="J173" s="90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</row>
    <row r="174" spans="1:27" s="56" customFormat="1" ht="14.25" customHeight="1" thickBot="1">
      <c r="A174" s="311" t="s">
        <v>553</v>
      </c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312"/>
      <c r="P174" s="312"/>
      <c r="Q174" s="312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3"/>
    </row>
    <row r="175" spans="1:27" s="59" customFormat="1" ht="39.75" customHeight="1">
      <c r="A175" s="97">
        <v>1</v>
      </c>
      <c r="B175" s="97" t="s">
        <v>350</v>
      </c>
      <c r="C175" s="57" t="s">
        <v>351</v>
      </c>
      <c r="D175" s="57" t="s">
        <v>26</v>
      </c>
      <c r="E175" s="281" t="s">
        <v>929</v>
      </c>
      <c r="F175" s="57" t="s">
        <v>27</v>
      </c>
      <c r="G175" s="14">
        <v>1963</v>
      </c>
      <c r="H175" s="123">
        <v>435457.97</v>
      </c>
      <c r="I175" s="83" t="s">
        <v>530</v>
      </c>
      <c r="J175" s="58" t="s">
        <v>352</v>
      </c>
      <c r="K175" s="57" t="s">
        <v>353</v>
      </c>
      <c r="L175" s="57" t="s">
        <v>354</v>
      </c>
      <c r="M175" s="57" t="s">
        <v>355</v>
      </c>
      <c r="N175" s="57" t="s">
        <v>50</v>
      </c>
      <c r="O175" s="57">
        <v>1</v>
      </c>
      <c r="P175" s="57"/>
      <c r="Q175" s="57"/>
      <c r="R175" s="57" t="s">
        <v>356</v>
      </c>
      <c r="S175" s="57" t="s">
        <v>171</v>
      </c>
      <c r="T175" s="57" t="s">
        <v>171</v>
      </c>
      <c r="U175" s="57" t="s">
        <v>357</v>
      </c>
      <c r="V175" s="57" t="s">
        <v>358</v>
      </c>
      <c r="W175" s="57" t="s">
        <v>171</v>
      </c>
      <c r="X175" s="281" t="s">
        <v>929</v>
      </c>
      <c r="Y175" s="281" t="s">
        <v>929</v>
      </c>
      <c r="Z175" s="281" t="s">
        <v>929</v>
      </c>
      <c r="AA175" s="281" t="s">
        <v>929</v>
      </c>
    </row>
    <row r="176" spans="1:27" s="59" customFormat="1" ht="39.75" customHeight="1" thickBot="1">
      <c r="A176" s="99">
        <v>2</v>
      </c>
      <c r="B176" s="99" t="s">
        <v>359</v>
      </c>
      <c r="C176" s="67" t="s">
        <v>360</v>
      </c>
      <c r="D176" s="67" t="s">
        <v>26</v>
      </c>
      <c r="E176" s="281" t="s">
        <v>929</v>
      </c>
      <c r="F176" s="67" t="s">
        <v>27</v>
      </c>
      <c r="G176" s="19">
        <v>2011</v>
      </c>
      <c r="H176" s="124">
        <v>743789.75</v>
      </c>
      <c r="I176" s="82" t="s">
        <v>530</v>
      </c>
      <c r="J176" s="68" t="s">
        <v>361</v>
      </c>
      <c r="K176" s="67" t="s">
        <v>353</v>
      </c>
      <c r="L176" s="67" t="s">
        <v>362</v>
      </c>
      <c r="M176" s="67" t="s">
        <v>363</v>
      </c>
      <c r="N176" s="67" t="s">
        <v>364</v>
      </c>
      <c r="O176" s="67">
        <v>2</v>
      </c>
      <c r="P176" s="67"/>
      <c r="Q176" s="67"/>
      <c r="R176" s="67" t="s">
        <v>316</v>
      </c>
      <c r="S176" s="67" t="s">
        <v>316</v>
      </c>
      <c r="T176" s="67" t="s">
        <v>316</v>
      </c>
      <c r="U176" s="67" t="s">
        <v>316</v>
      </c>
      <c r="V176" s="67" t="s">
        <v>358</v>
      </c>
      <c r="W176" s="67" t="s">
        <v>316</v>
      </c>
      <c r="X176" s="281" t="s">
        <v>929</v>
      </c>
      <c r="Y176" s="281" t="s">
        <v>929</v>
      </c>
      <c r="Z176" s="281" t="s">
        <v>929</v>
      </c>
      <c r="AA176" s="281" t="s">
        <v>929</v>
      </c>
    </row>
    <row r="177" spans="1:27" s="56" customFormat="1" ht="13.5" thickBot="1">
      <c r="A177" s="325" t="s">
        <v>231</v>
      </c>
      <c r="B177" s="326"/>
      <c r="C177" s="326"/>
      <c r="D177" s="326"/>
      <c r="E177" s="326"/>
      <c r="F177" s="326"/>
      <c r="G177" s="327"/>
      <c r="H177" s="125">
        <f>SUM(H175:H176)</f>
        <v>1179247.72</v>
      </c>
      <c r="X177" s="281"/>
      <c r="Y177" s="281"/>
      <c r="Z177" s="281"/>
      <c r="AA177" s="281"/>
    </row>
    <row r="178" spans="1:27" s="56" customFormat="1" ht="15" customHeight="1" thickBot="1">
      <c r="A178" s="311" t="s">
        <v>554</v>
      </c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312"/>
      <c r="P178" s="312"/>
      <c r="Q178" s="312"/>
      <c r="R178" s="312"/>
      <c r="S178" s="312"/>
      <c r="T178" s="312"/>
      <c r="U178" s="312"/>
      <c r="V178" s="312"/>
      <c r="W178" s="312"/>
      <c r="X178" s="312"/>
      <c r="Y178" s="312"/>
      <c r="Z178" s="312"/>
      <c r="AA178" s="313"/>
    </row>
    <row r="179" spans="1:27" s="59" customFormat="1" ht="48" customHeight="1">
      <c r="A179" s="97">
        <v>1</v>
      </c>
      <c r="B179" s="97" t="s">
        <v>378</v>
      </c>
      <c r="C179" s="57" t="s">
        <v>379</v>
      </c>
      <c r="D179" s="57" t="s">
        <v>280</v>
      </c>
      <c r="E179" s="57" t="s">
        <v>281</v>
      </c>
      <c r="F179" s="57" t="s">
        <v>281</v>
      </c>
      <c r="G179" s="14">
        <v>1959</v>
      </c>
      <c r="H179" s="123">
        <v>1599111.43</v>
      </c>
      <c r="I179" s="83" t="s">
        <v>530</v>
      </c>
      <c r="J179" s="60" t="s">
        <v>380</v>
      </c>
      <c r="K179" s="57" t="s">
        <v>381</v>
      </c>
      <c r="L179" s="57" t="s">
        <v>30</v>
      </c>
      <c r="M179" s="57" t="s">
        <v>305</v>
      </c>
      <c r="N179" s="57" t="s">
        <v>382</v>
      </c>
      <c r="O179" s="57">
        <v>1</v>
      </c>
      <c r="P179" s="57" t="s">
        <v>28</v>
      </c>
      <c r="Q179" s="63" t="s">
        <v>383</v>
      </c>
      <c r="R179" s="57" t="s">
        <v>384</v>
      </c>
      <c r="S179" s="57" t="s">
        <v>384</v>
      </c>
      <c r="T179" s="57" t="s">
        <v>384</v>
      </c>
      <c r="U179" s="57" t="s">
        <v>385</v>
      </c>
      <c r="V179" s="57" t="s">
        <v>28</v>
      </c>
      <c r="W179" s="57" t="s">
        <v>385</v>
      </c>
      <c r="X179" s="22">
        <v>1363</v>
      </c>
      <c r="Y179" s="22">
        <v>2</v>
      </c>
      <c r="Z179" s="22" t="s">
        <v>289</v>
      </c>
      <c r="AA179" s="22" t="s">
        <v>281</v>
      </c>
    </row>
    <row r="180" spans="1:27" s="59" customFormat="1" ht="42" customHeight="1" thickBot="1">
      <c r="A180" s="99">
        <v>2</v>
      </c>
      <c r="B180" s="99" t="s">
        <v>386</v>
      </c>
      <c r="C180" s="67" t="s">
        <v>387</v>
      </c>
      <c r="D180" s="67" t="s">
        <v>280</v>
      </c>
      <c r="E180" s="67" t="s">
        <v>281</v>
      </c>
      <c r="F180" s="67" t="s">
        <v>281</v>
      </c>
      <c r="G180" s="19">
        <v>2009</v>
      </c>
      <c r="H180" s="124">
        <v>641655.6</v>
      </c>
      <c r="I180" s="82" t="s">
        <v>530</v>
      </c>
      <c r="J180" s="68" t="s">
        <v>388</v>
      </c>
      <c r="K180" s="67" t="s">
        <v>381</v>
      </c>
      <c r="L180" s="67" t="s">
        <v>36</v>
      </c>
      <c r="M180" s="67" t="s">
        <v>305</v>
      </c>
      <c r="N180" s="67" t="s">
        <v>389</v>
      </c>
      <c r="O180" s="67">
        <v>2</v>
      </c>
      <c r="P180" s="67" t="s">
        <v>28</v>
      </c>
      <c r="Q180" s="67" t="s">
        <v>309</v>
      </c>
      <c r="R180" s="67" t="s">
        <v>385</v>
      </c>
      <c r="S180" s="67" t="s">
        <v>385</v>
      </c>
      <c r="T180" s="67" t="s">
        <v>384</v>
      </c>
      <c r="U180" s="67" t="s">
        <v>385</v>
      </c>
      <c r="V180" s="67" t="s">
        <v>28</v>
      </c>
      <c r="W180" s="67" t="s">
        <v>385</v>
      </c>
      <c r="X180" s="24">
        <v>180.07</v>
      </c>
      <c r="Y180" s="24">
        <v>1</v>
      </c>
      <c r="Z180" s="24" t="s">
        <v>281</v>
      </c>
      <c r="AA180" s="24" t="s">
        <v>281</v>
      </c>
    </row>
    <row r="181" spans="1:8" s="56" customFormat="1" ht="13.5" thickBot="1">
      <c r="A181" s="325" t="s">
        <v>231</v>
      </c>
      <c r="B181" s="356"/>
      <c r="C181" s="356"/>
      <c r="D181" s="356"/>
      <c r="E181" s="356"/>
      <c r="F181" s="356"/>
      <c r="G181" s="357"/>
      <c r="H181" s="125">
        <f>SUM(H179:H180)</f>
        <v>2240767.03</v>
      </c>
    </row>
    <row r="182" spans="1:27" s="56" customFormat="1" ht="13.5" thickBot="1">
      <c r="A182" s="311" t="s">
        <v>555</v>
      </c>
      <c r="B182" s="312"/>
      <c r="C182" s="312"/>
      <c r="D182" s="312"/>
      <c r="E182" s="312"/>
      <c r="F182" s="312"/>
      <c r="G182" s="312"/>
      <c r="H182" s="312"/>
      <c r="I182" s="312"/>
      <c r="J182" s="312"/>
      <c r="K182" s="312"/>
      <c r="L182" s="312"/>
      <c r="M182" s="312"/>
      <c r="N182" s="312"/>
      <c r="O182" s="312"/>
      <c r="P182" s="312"/>
      <c r="Q182" s="312"/>
      <c r="R182" s="312"/>
      <c r="S182" s="312"/>
      <c r="T182" s="312"/>
      <c r="U182" s="312"/>
      <c r="V182" s="312"/>
      <c r="W182" s="312"/>
      <c r="X182" s="312"/>
      <c r="Y182" s="312"/>
      <c r="Z182" s="312"/>
      <c r="AA182" s="313"/>
    </row>
    <row r="183" spans="1:27" s="59" customFormat="1" ht="39.75" customHeight="1">
      <c r="A183" s="97">
        <v>1</v>
      </c>
      <c r="B183" s="97" t="s">
        <v>396</v>
      </c>
      <c r="C183" s="57" t="s">
        <v>397</v>
      </c>
      <c r="D183" s="57" t="s">
        <v>26</v>
      </c>
      <c r="E183" s="57" t="s">
        <v>27</v>
      </c>
      <c r="F183" s="57" t="s">
        <v>27</v>
      </c>
      <c r="G183" s="14">
        <v>1928</v>
      </c>
      <c r="H183" s="333">
        <v>2710185.13</v>
      </c>
      <c r="I183" s="336" t="s">
        <v>530</v>
      </c>
      <c r="J183" s="334" t="s">
        <v>398</v>
      </c>
      <c r="K183" s="332" t="s">
        <v>399</v>
      </c>
      <c r="L183" s="63" t="s">
        <v>400</v>
      </c>
      <c r="M183" s="57" t="s">
        <v>401</v>
      </c>
      <c r="N183" s="57" t="s">
        <v>402</v>
      </c>
      <c r="O183" s="57">
        <v>1</v>
      </c>
      <c r="P183" s="57" t="s">
        <v>27</v>
      </c>
      <c r="Q183" s="57" t="s">
        <v>27</v>
      </c>
      <c r="R183" s="57" t="s">
        <v>273</v>
      </c>
      <c r="S183" s="57" t="s">
        <v>273</v>
      </c>
      <c r="T183" s="57" t="s">
        <v>273</v>
      </c>
      <c r="U183" s="57" t="s">
        <v>273</v>
      </c>
      <c r="V183" s="332" t="s">
        <v>273</v>
      </c>
      <c r="W183" s="332" t="s">
        <v>273</v>
      </c>
      <c r="X183" s="281" t="s">
        <v>929</v>
      </c>
      <c r="Y183" s="281" t="s">
        <v>929</v>
      </c>
      <c r="Z183" s="328" t="s">
        <v>281</v>
      </c>
      <c r="AA183" s="328" t="s">
        <v>281</v>
      </c>
    </row>
    <row r="184" spans="1:27" s="59" customFormat="1" ht="39.75" customHeight="1" thickBot="1">
      <c r="A184" s="269">
        <v>2</v>
      </c>
      <c r="B184" s="269" t="s">
        <v>403</v>
      </c>
      <c r="C184" s="69" t="s">
        <v>397</v>
      </c>
      <c r="D184" s="69" t="s">
        <v>26</v>
      </c>
      <c r="E184" s="69" t="s">
        <v>27</v>
      </c>
      <c r="F184" s="69" t="s">
        <v>27</v>
      </c>
      <c r="G184" s="151">
        <v>1986</v>
      </c>
      <c r="H184" s="333"/>
      <c r="I184" s="310"/>
      <c r="J184" s="335"/>
      <c r="K184" s="319"/>
      <c r="L184" s="72" t="s">
        <v>404</v>
      </c>
      <c r="M184" s="67" t="s">
        <v>405</v>
      </c>
      <c r="N184" s="67" t="s">
        <v>406</v>
      </c>
      <c r="O184" s="67">
        <v>2</v>
      </c>
      <c r="P184" s="67" t="s">
        <v>27</v>
      </c>
      <c r="Q184" s="67" t="s">
        <v>27</v>
      </c>
      <c r="R184" s="57" t="s">
        <v>273</v>
      </c>
      <c r="S184" s="57" t="s">
        <v>273</v>
      </c>
      <c r="T184" s="57" t="s">
        <v>273</v>
      </c>
      <c r="U184" s="57" t="s">
        <v>273</v>
      </c>
      <c r="V184" s="319"/>
      <c r="W184" s="319"/>
      <c r="X184" s="281" t="s">
        <v>929</v>
      </c>
      <c r="Y184" s="281" t="s">
        <v>929</v>
      </c>
      <c r="Z184" s="329"/>
      <c r="AA184" s="329"/>
    </row>
    <row r="185" spans="1:8" s="56" customFormat="1" ht="13.5" thickBot="1">
      <c r="A185" s="325" t="s">
        <v>231</v>
      </c>
      <c r="B185" s="326"/>
      <c r="C185" s="326"/>
      <c r="D185" s="326"/>
      <c r="E185" s="326"/>
      <c r="F185" s="326"/>
      <c r="G185" s="327"/>
      <c r="H185" s="125">
        <f>H183</f>
        <v>2710185.13</v>
      </c>
    </row>
    <row r="186" spans="1:27" s="56" customFormat="1" ht="15.75" customHeight="1" thickBot="1">
      <c r="A186" s="311" t="s">
        <v>556</v>
      </c>
      <c r="B186" s="312"/>
      <c r="C186" s="312"/>
      <c r="D186" s="312"/>
      <c r="E186" s="312"/>
      <c r="F186" s="312"/>
      <c r="G186" s="312"/>
      <c r="H186" s="312"/>
      <c r="I186" s="312"/>
      <c r="J186" s="312"/>
      <c r="K186" s="312"/>
      <c r="L186" s="312"/>
      <c r="M186" s="312"/>
      <c r="N186" s="312"/>
      <c r="O186" s="312"/>
      <c r="P186" s="312"/>
      <c r="Q186" s="312"/>
      <c r="R186" s="312"/>
      <c r="S186" s="312"/>
      <c r="T186" s="312"/>
      <c r="U186" s="312"/>
      <c r="V186" s="312"/>
      <c r="W186" s="312"/>
      <c r="X186" s="312"/>
      <c r="Y186" s="312"/>
      <c r="Z186" s="312"/>
      <c r="AA186" s="313"/>
    </row>
    <row r="187" spans="1:27" s="59" customFormat="1" ht="39.75" customHeight="1">
      <c r="A187" s="324">
        <v>1</v>
      </c>
      <c r="B187" s="324" t="s">
        <v>310</v>
      </c>
      <c r="C187" s="320" t="s">
        <v>311</v>
      </c>
      <c r="D187" s="320" t="s">
        <v>26</v>
      </c>
      <c r="E187" s="57" t="s">
        <v>27</v>
      </c>
      <c r="F187" s="57" t="s">
        <v>27</v>
      </c>
      <c r="G187" s="14">
        <v>1938</v>
      </c>
      <c r="H187" s="322">
        <v>251515.84</v>
      </c>
      <c r="I187" s="309" t="s">
        <v>530</v>
      </c>
      <c r="J187" s="60" t="s">
        <v>312</v>
      </c>
      <c r="K187" s="307" t="s">
        <v>313</v>
      </c>
      <c r="L187" s="309" t="s">
        <v>285</v>
      </c>
      <c r="M187" s="309" t="s">
        <v>305</v>
      </c>
      <c r="N187" s="309" t="s">
        <v>314</v>
      </c>
      <c r="O187" s="57">
        <v>1</v>
      </c>
      <c r="P187" s="307" t="s">
        <v>315</v>
      </c>
      <c r="Q187" s="281" t="s">
        <v>929</v>
      </c>
      <c r="R187" s="307" t="s">
        <v>171</v>
      </c>
      <c r="S187" s="307" t="s">
        <v>171</v>
      </c>
      <c r="T187" s="307" t="s">
        <v>171</v>
      </c>
      <c r="U187" s="307" t="s">
        <v>171</v>
      </c>
      <c r="V187" s="307" t="s">
        <v>272</v>
      </c>
      <c r="W187" s="307" t="s">
        <v>316</v>
      </c>
      <c r="X187" s="309">
        <v>937.44</v>
      </c>
      <c r="Y187" s="309">
        <v>3</v>
      </c>
      <c r="Z187" s="309" t="s">
        <v>27</v>
      </c>
      <c r="AA187" s="22" t="s">
        <v>27</v>
      </c>
    </row>
    <row r="188" spans="1:27" s="59" customFormat="1" ht="39.75" customHeight="1">
      <c r="A188" s="317"/>
      <c r="B188" s="317"/>
      <c r="C188" s="319"/>
      <c r="D188" s="319"/>
      <c r="E188" s="24" t="s">
        <v>27</v>
      </c>
      <c r="F188" s="67" t="s">
        <v>27</v>
      </c>
      <c r="G188" s="19">
        <v>1964</v>
      </c>
      <c r="H188" s="323"/>
      <c r="I188" s="310"/>
      <c r="J188" s="86" t="s">
        <v>317</v>
      </c>
      <c r="K188" s="308"/>
      <c r="L188" s="310"/>
      <c r="M188" s="310"/>
      <c r="N188" s="310"/>
      <c r="O188" s="67">
        <v>2</v>
      </c>
      <c r="P188" s="308"/>
      <c r="Q188" s="281" t="s">
        <v>929</v>
      </c>
      <c r="R188" s="308"/>
      <c r="S188" s="308"/>
      <c r="T188" s="308"/>
      <c r="U188" s="308"/>
      <c r="V188" s="308"/>
      <c r="W188" s="308"/>
      <c r="X188" s="310"/>
      <c r="Y188" s="310"/>
      <c r="Z188" s="310"/>
      <c r="AA188" s="24" t="s">
        <v>27</v>
      </c>
    </row>
    <row r="189" spans="1:27" s="59" customFormat="1" ht="39.75" customHeight="1">
      <c r="A189" s="316">
        <v>2</v>
      </c>
      <c r="B189" s="316" t="s">
        <v>318</v>
      </c>
      <c r="C189" s="318" t="s">
        <v>311</v>
      </c>
      <c r="D189" s="318" t="s">
        <v>26</v>
      </c>
      <c r="E189" s="67" t="s">
        <v>27</v>
      </c>
      <c r="F189" s="67" t="s">
        <v>27</v>
      </c>
      <c r="G189" s="321">
        <v>1988</v>
      </c>
      <c r="H189" s="330">
        <v>2861755.08</v>
      </c>
      <c r="I189" s="331" t="s">
        <v>530</v>
      </c>
      <c r="J189" s="68" t="s">
        <v>319</v>
      </c>
      <c r="K189" s="67" t="s">
        <v>313</v>
      </c>
      <c r="L189" s="24" t="s">
        <v>320</v>
      </c>
      <c r="M189" s="24" t="s">
        <v>321</v>
      </c>
      <c r="N189" s="24" t="s">
        <v>314</v>
      </c>
      <c r="O189" s="67">
        <v>3</v>
      </c>
      <c r="P189" s="67" t="s">
        <v>315</v>
      </c>
      <c r="Q189" s="281" t="s">
        <v>929</v>
      </c>
      <c r="R189" s="67" t="s">
        <v>171</v>
      </c>
      <c r="S189" s="67" t="s">
        <v>171</v>
      </c>
      <c r="T189" s="67" t="s">
        <v>171</v>
      </c>
      <c r="U189" s="67" t="s">
        <v>171</v>
      </c>
      <c r="V189" s="67" t="s">
        <v>316</v>
      </c>
      <c r="W189" s="67" t="s">
        <v>316</v>
      </c>
      <c r="X189" s="24">
        <v>1196.5</v>
      </c>
      <c r="Y189" s="24">
        <v>3</v>
      </c>
      <c r="Z189" s="24" t="s">
        <v>26</v>
      </c>
      <c r="AA189" s="24" t="s">
        <v>27</v>
      </c>
    </row>
    <row r="190" spans="1:27" s="59" customFormat="1" ht="39.75" customHeight="1">
      <c r="A190" s="317"/>
      <c r="B190" s="317"/>
      <c r="C190" s="319"/>
      <c r="D190" s="319"/>
      <c r="E190" s="24" t="s">
        <v>27</v>
      </c>
      <c r="F190" s="67" t="s">
        <v>27</v>
      </c>
      <c r="G190" s="308"/>
      <c r="H190" s="323"/>
      <c r="I190" s="310"/>
      <c r="J190" s="68" t="s">
        <v>322</v>
      </c>
      <c r="K190" s="67" t="s">
        <v>313</v>
      </c>
      <c r="L190" s="70" t="s">
        <v>323</v>
      </c>
      <c r="M190" s="70" t="s">
        <v>324</v>
      </c>
      <c r="N190" s="70" t="s">
        <v>325</v>
      </c>
      <c r="O190" s="67">
        <v>4</v>
      </c>
      <c r="P190" s="67" t="s">
        <v>315</v>
      </c>
      <c r="Q190" s="281" t="s">
        <v>929</v>
      </c>
      <c r="R190" s="281" t="s">
        <v>929</v>
      </c>
      <c r="S190" s="281" t="s">
        <v>929</v>
      </c>
      <c r="T190" s="281" t="s">
        <v>929</v>
      </c>
      <c r="U190" s="281" t="s">
        <v>929</v>
      </c>
      <c r="V190" s="281" t="s">
        <v>929</v>
      </c>
      <c r="W190" s="281" t="s">
        <v>929</v>
      </c>
      <c r="X190" s="24">
        <v>2069.56</v>
      </c>
      <c r="Y190" s="24">
        <v>3</v>
      </c>
      <c r="Z190" s="24" t="s">
        <v>27</v>
      </c>
      <c r="AA190" s="24" t="s">
        <v>27</v>
      </c>
    </row>
    <row r="191" spans="1:27" s="59" customFormat="1" ht="39.75" customHeight="1">
      <c r="A191" s="99">
        <v>3</v>
      </c>
      <c r="B191" s="99" t="s">
        <v>326</v>
      </c>
      <c r="C191" s="67" t="s">
        <v>327</v>
      </c>
      <c r="D191" s="67" t="s">
        <v>26</v>
      </c>
      <c r="E191" s="67" t="s">
        <v>27</v>
      </c>
      <c r="F191" s="67" t="s">
        <v>27</v>
      </c>
      <c r="G191" s="19">
        <v>1999</v>
      </c>
      <c r="H191" s="126">
        <v>438635.08</v>
      </c>
      <c r="I191" s="82" t="s">
        <v>530</v>
      </c>
      <c r="J191" s="68" t="s">
        <v>328</v>
      </c>
      <c r="K191" s="67" t="s">
        <v>313</v>
      </c>
      <c r="L191" s="24" t="s">
        <v>30</v>
      </c>
      <c r="M191" s="24" t="s">
        <v>329</v>
      </c>
      <c r="N191" s="24"/>
      <c r="O191" s="67">
        <v>5</v>
      </c>
      <c r="P191" s="281" t="s">
        <v>929</v>
      </c>
      <c r="Q191" s="281" t="s">
        <v>929</v>
      </c>
      <c r="R191" s="67" t="s">
        <v>272</v>
      </c>
      <c r="S191" s="67" t="s">
        <v>171</v>
      </c>
      <c r="T191" s="67" t="s">
        <v>171</v>
      </c>
      <c r="U191" s="67" t="s">
        <v>171</v>
      </c>
      <c r="V191" s="67" t="s">
        <v>272</v>
      </c>
      <c r="W191" s="67" t="s">
        <v>272</v>
      </c>
      <c r="X191" s="24">
        <v>132</v>
      </c>
      <c r="Y191" s="24">
        <v>2</v>
      </c>
      <c r="Z191" s="24" t="s">
        <v>105</v>
      </c>
      <c r="AA191" s="24" t="s">
        <v>27</v>
      </c>
    </row>
    <row r="192" spans="1:27" s="59" customFormat="1" ht="39.75" customHeight="1" thickBot="1">
      <c r="A192" s="99">
        <v>4</v>
      </c>
      <c r="B192" s="99" t="s">
        <v>330</v>
      </c>
      <c r="C192" s="67" t="s">
        <v>331</v>
      </c>
      <c r="D192" s="67" t="s">
        <v>26</v>
      </c>
      <c r="E192" s="67" t="s">
        <v>27</v>
      </c>
      <c r="F192" s="67" t="s">
        <v>27</v>
      </c>
      <c r="G192" s="19">
        <v>1988</v>
      </c>
      <c r="H192" s="124">
        <v>18880</v>
      </c>
      <c r="I192" s="82" t="s">
        <v>530</v>
      </c>
      <c r="J192" s="281" t="s">
        <v>929</v>
      </c>
      <c r="K192" s="67" t="s">
        <v>313</v>
      </c>
      <c r="L192" s="24" t="s">
        <v>30</v>
      </c>
      <c r="M192" s="24" t="s">
        <v>305</v>
      </c>
      <c r="N192" s="24" t="s">
        <v>332</v>
      </c>
      <c r="O192" s="67">
        <v>6</v>
      </c>
      <c r="P192" s="67" t="s">
        <v>315</v>
      </c>
      <c r="Q192" s="281" t="s">
        <v>929</v>
      </c>
      <c r="R192" s="67" t="s">
        <v>171</v>
      </c>
      <c r="S192" s="67" t="s">
        <v>171</v>
      </c>
      <c r="T192" s="67" t="s">
        <v>171</v>
      </c>
      <c r="U192" s="67" t="s">
        <v>171</v>
      </c>
      <c r="V192" s="67" t="s">
        <v>272</v>
      </c>
      <c r="W192" s="67" t="s">
        <v>272</v>
      </c>
      <c r="X192" s="24">
        <v>409.5</v>
      </c>
      <c r="Y192" s="24">
        <v>2</v>
      </c>
      <c r="Z192" s="24" t="s">
        <v>333</v>
      </c>
      <c r="AA192" s="24" t="s">
        <v>27</v>
      </c>
    </row>
    <row r="193" spans="1:8" s="56" customFormat="1" ht="13.5" thickBot="1">
      <c r="A193" s="325" t="s">
        <v>231</v>
      </c>
      <c r="B193" s="326"/>
      <c r="C193" s="326"/>
      <c r="D193" s="326"/>
      <c r="E193" s="326"/>
      <c r="F193" s="326"/>
      <c r="G193" s="327"/>
      <c r="H193" s="125">
        <f>SUM(H187:H192)</f>
        <v>3570786</v>
      </c>
    </row>
    <row r="194" spans="1:27" s="56" customFormat="1" ht="13.5" thickBot="1">
      <c r="A194" s="311" t="s">
        <v>557</v>
      </c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312"/>
      <c r="P194" s="312"/>
      <c r="Q194" s="312"/>
      <c r="R194" s="312"/>
      <c r="S194" s="312"/>
      <c r="T194" s="312"/>
      <c r="U194" s="312"/>
      <c r="V194" s="312"/>
      <c r="W194" s="312"/>
      <c r="X194" s="312"/>
      <c r="Y194" s="312"/>
      <c r="Z194" s="312"/>
      <c r="AA194" s="313"/>
    </row>
    <row r="195" spans="1:27" s="59" customFormat="1" ht="44.25" customHeight="1">
      <c r="A195" s="97">
        <v>1</v>
      </c>
      <c r="B195" s="97" t="s">
        <v>417</v>
      </c>
      <c r="C195" s="57" t="s">
        <v>418</v>
      </c>
      <c r="D195" s="57" t="s">
        <v>280</v>
      </c>
      <c r="E195" s="57" t="s">
        <v>281</v>
      </c>
      <c r="F195" s="57" t="s">
        <v>281</v>
      </c>
      <c r="G195" s="14">
        <v>1961</v>
      </c>
      <c r="H195" s="123">
        <v>1668833.82</v>
      </c>
      <c r="I195" s="83" t="s">
        <v>530</v>
      </c>
      <c r="J195" s="58" t="s">
        <v>419</v>
      </c>
      <c r="K195" s="63" t="s">
        <v>420</v>
      </c>
      <c r="L195" s="57" t="s">
        <v>421</v>
      </c>
      <c r="M195" s="57" t="s">
        <v>405</v>
      </c>
      <c r="N195" s="63" t="s">
        <v>422</v>
      </c>
      <c r="O195" s="57">
        <v>1</v>
      </c>
      <c r="P195" s="281" t="s">
        <v>929</v>
      </c>
      <c r="Q195" s="281" t="s">
        <v>929</v>
      </c>
      <c r="R195" s="57" t="s">
        <v>423</v>
      </c>
      <c r="S195" s="57" t="s">
        <v>423</v>
      </c>
      <c r="T195" s="57" t="s">
        <v>423</v>
      </c>
      <c r="U195" s="57" t="s">
        <v>423</v>
      </c>
      <c r="V195" s="57" t="s">
        <v>424</v>
      </c>
      <c r="W195" s="57" t="s">
        <v>423</v>
      </c>
      <c r="X195" s="281" t="s">
        <v>929</v>
      </c>
      <c r="Y195" s="281" t="s">
        <v>929</v>
      </c>
      <c r="Z195" s="281" t="s">
        <v>929</v>
      </c>
      <c r="AA195" s="281" t="s">
        <v>929</v>
      </c>
    </row>
    <row r="196" spans="1:27" s="59" customFormat="1" ht="45" customHeight="1">
      <c r="A196" s="99">
        <v>2</v>
      </c>
      <c r="B196" s="99" t="s">
        <v>425</v>
      </c>
      <c r="C196" s="67" t="s">
        <v>418</v>
      </c>
      <c r="D196" s="67" t="s">
        <v>280</v>
      </c>
      <c r="E196" s="67" t="s">
        <v>281</v>
      </c>
      <c r="F196" s="67" t="s">
        <v>281</v>
      </c>
      <c r="G196" s="19">
        <v>1996</v>
      </c>
      <c r="H196" s="126">
        <v>2281619.7</v>
      </c>
      <c r="I196" s="82" t="s">
        <v>530</v>
      </c>
      <c r="J196" s="71" t="s">
        <v>426</v>
      </c>
      <c r="K196" s="72" t="s">
        <v>420</v>
      </c>
      <c r="L196" s="67" t="s">
        <v>427</v>
      </c>
      <c r="M196" s="67" t="s">
        <v>428</v>
      </c>
      <c r="N196" s="72" t="s">
        <v>429</v>
      </c>
      <c r="O196" s="67">
        <v>2</v>
      </c>
      <c r="P196" s="281" t="s">
        <v>929</v>
      </c>
      <c r="Q196" s="281" t="s">
        <v>929</v>
      </c>
      <c r="R196" s="67" t="s">
        <v>423</v>
      </c>
      <c r="S196" s="67" t="s">
        <v>423</v>
      </c>
      <c r="T196" s="67" t="s">
        <v>423</v>
      </c>
      <c r="U196" s="67" t="s">
        <v>423</v>
      </c>
      <c r="V196" s="67" t="s">
        <v>423</v>
      </c>
      <c r="W196" s="67" t="s">
        <v>423</v>
      </c>
      <c r="X196" s="281" t="s">
        <v>929</v>
      </c>
      <c r="Y196" s="281" t="s">
        <v>929</v>
      </c>
      <c r="Z196" s="281" t="s">
        <v>929</v>
      </c>
      <c r="AA196" s="281" t="s">
        <v>929</v>
      </c>
    </row>
    <row r="197" spans="1:27" s="59" customFormat="1" ht="43.5" customHeight="1">
      <c r="A197" s="99">
        <v>3</v>
      </c>
      <c r="B197" s="99" t="s">
        <v>430</v>
      </c>
      <c r="C197" s="67" t="s">
        <v>431</v>
      </c>
      <c r="D197" s="67" t="s">
        <v>280</v>
      </c>
      <c r="E197" s="67" t="s">
        <v>281</v>
      </c>
      <c r="F197" s="67" t="s">
        <v>281</v>
      </c>
      <c r="G197" s="19">
        <v>2000</v>
      </c>
      <c r="H197" s="126">
        <v>3217025.57</v>
      </c>
      <c r="I197" s="82" t="s">
        <v>530</v>
      </c>
      <c r="J197" s="71" t="s">
        <v>432</v>
      </c>
      <c r="K197" s="72" t="s">
        <v>420</v>
      </c>
      <c r="L197" s="67" t="s">
        <v>433</v>
      </c>
      <c r="M197" s="67" t="s">
        <v>434</v>
      </c>
      <c r="N197" s="72" t="s">
        <v>435</v>
      </c>
      <c r="O197" s="67">
        <v>3</v>
      </c>
      <c r="P197" s="281" t="s">
        <v>929</v>
      </c>
      <c r="Q197" s="281" t="s">
        <v>929</v>
      </c>
      <c r="R197" s="67" t="s">
        <v>423</v>
      </c>
      <c r="S197" s="67" t="s">
        <v>423</v>
      </c>
      <c r="T197" s="67" t="s">
        <v>423</v>
      </c>
      <c r="U197" s="67" t="s">
        <v>423</v>
      </c>
      <c r="V197" s="67" t="s">
        <v>424</v>
      </c>
      <c r="W197" s="67" t="s">
        <v>423</v>
      </c>
      <c r="X197" s="281" t="s">
        <v>929</v>
      </c>
      <c r="Y197" s="281" t="s">
        <v>929</v>
      </c>
      <c r="Z197" s="281" t="s">
        <v>929</v>
      </c>
      <c r="AA197" s="281" t="s">
        <v>929</v>
      </c>
    </row>
    <row r="198" spans="1:27" s="59" customFormat="1" ht="39.75" customHeight="1" thickBot="1">
      <c r="A198" s="99">
        <v>4</v>
      </c>
      <c r="B198" s="99" t="s">
        <v>436</v>
      </c>
      <c r="C198" s="281" t="s">
        <v>929</v>
      </c>
      <c r="D198" s="281" t="s">
        <v>929</v>
      </c>
      <c r="E198" s="281" t="s">
        <v>929</v>
      </c>
      <c r="F198" s="281" t="s">
        <v>929</v>
      </c>
      <c r="G198" s="19">
        <v>2008</v>
      </c>
      <c r="H198" s="124">
        <v>385186.87</v>
      </c>
      <c r="I198" s="82" t="s">
        <v>530</v>
      </c>
      <c r="J198" s="281" t="s">
        <v>929</v>
      </c>
      <c r="K198" s="72" t="s">
        <v>420</v>
      </c>
      <c r="L198" s="72" t="s">
        <v>437</v>
      </c>
      <c r="M198" s="67"/>
      <c r="N198" s="67"/>
      <c r="O198" s="67">
        <v>4</v>
      </c>
      <c r="P198" s="281" t="s">
        <v>929</v>
      </c>
      <c r="Q198" s="281" t="s">
        <v>929</v>
      </c>
      <c r="R198" s="281" t="s">
        <v>929</v>
      </c>
      <c r="S198" s="281" t="s">
        <v>929</v>
      </c>
      <c r="T198" s="281" t="s">
        <v>929</v>
      </c>
      <c r="U198" s="281" t="s">
        <v>929</v>
      </c>
      <c r="V198" s="281" t="s">
        <v>929</v>
      </c>
      <c r="W198" s="281" t="s">
        <v>929</v>
      </c>
      <c r="X198" s="281" t="s">
        <v>929</v>
      </c>
      <c r="Y198" s="281" t="s">
        <v>929</v>
      </c>
      <c r="Z198" s="281" t="s">
        <v>929</v>
      </c>
      <c r="AA198" s="281" t="s">
        <v>929</v>
      </c>
    </row>
    <row r="199" spans="1:8" ht="13.5" thickBot="1">
      <c r="A199" s="314" t="s">
        <v>231</v>
      </c>
      <c r="B199" s="315"/>
      <c r="C199" s="315"/>
      <c r="D199" s="315"/>
      <c r="E199" s="315"/>
      <c r="F199" s="315"/>
      <c r="G199" s="315"/>
      <c r="H199" s="127">
        <f>SUM(H195:H198)</f>
        <v>7552665.96</v>
      </c>
    </row>
    <row r="200" spans="1:27" ht="13.5" thickBot="1">
      <c r="A200" s="311" t="s">
        <v>925</v>
      </c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312"/>
      <c r="P200" s="312"/>
      <c r="Q200" s="312"/>
      <c r="R200" s="312"/>
      <c r="S200" s="312"/>
      <c r="T200" s="312"/>
      <c r="U200" s="312"/>
      <c r="V200" s="312"/>
      <c r="W200" s="312"/>
      <c r="X200" s="312"/>
      <c r="Y200" s="312"/>
      <c r="Z200" s="312"/>
      <c r="AA200" s="313"/>
    </row>
    <row r="201" spans="1:27" ht="51.75" thickBot="1">
      <c r="A201" s="279">
        <v>1</v>
      </c>
      <c r="B201" s="279" t="s">
        <v>926</v>
      </c>
      <c r="C201" s="57" t="s">
        <v>927</v>
      </c>
      <c r="D201" s="67" t="s">
        <v>280</v>
      </c>
      <c r="E201" s="67" t="s">
        <v>281</v>
      </c>
      <c r="F201" s="67" t="s">
        <v>281</v>
      </c>
      <c r="G201" s="14">
        <v>1960</v>
      </c>
      <c r="H201" s="123">
        <v>39780</v>
      </c>
      <c r="I201" s="83" t="s">
        <v>530</v>
      </c>
      <c r="J201" s="58" t="s">
        <v>419</v>
      </c>
      <c r="K201" s="283" t="s">
        <v>930</v>
      </c>
      <c r="L201" s="57" t="s">
        <v>421</v>
      </c>
      <c r="M201" s="57" t="s">
        <v>405</v>
      </c>
      <c r="N201" s="63" t="s">
        <v>422</v>
      </c>
      <c r="O201" s="57">
        <v>1</v>
      </c>
      <c r="P201" s="281" t="s">
        <v>929</v>
      </c>
      <c r="Q201" s="281" t="s">
        <v>929</v>
      </c>
      <c r="R201" s="57" t="s">
        <v>423</v>
      </c>
      <c r="S201" s="57" t="s">
        <v>423</v>
      </c>
      <c r="T201" s="57" t="s">
        <v>423</v>
      </c>
      <c r="U201" s="57" t="s">
        <v>423</v>
      </c>
      <c r="V201" s="57" t="s">
        <v>424</v>
      </c>
      <c r="W201" s="57" t="s">
        <v>423</v>
      </c>
      <c r="X201" s="281" t="s">
        <v>929</v>
      </c>
      <c r="Y201" s="281" t="s">
        <v>929</v>
      </c>
      <c r="Z201" s="281" t="s">
        <v>929</v>
      </c>
      <c r="AA201" s="281" t="s">
        <v>929</v>
      </c>
    </row>
    <row r="202" spans="1:8" ht="13.5" thickBot="1">
      <c r="A202" s="314" t="s">
        <v>231</v>
      </c>
      <c r="B202" s="315"/>
      <c r="C202" s="315"/>
      <c r="D202" s="315"/>
      <c r="E202" s="315"/>
      <c r="F202" s="315"/>
      <c r="G202" s="315"/>
      <c r="H202" s="127">
        <f>SUM(H201:H201)</f>
        <v>39780</v>
      </c>
    </row>
    <row r="203" ht="13.5" thickBot="1"/>
    <row r="204" spans="6:8" ht="13.5" thickBot="1">
      <c r="F204" s="371" t="s">
        <v>531</v>
      </c>
      <c r="G204" s="372"/>
      <c r="H204" s="130">
        <f>SUM(H154,H157,H163,H166,H169,H173,H177,H181,H185,H193,H199,H202,)</f>
        <v>89170062.14999999</v>
      </c>
    </row>
  </sheetData>
  <sheetProtection/>
  <mergeCells count="83">
    <mergeCell ref="I7:I17"/>
    <mergeCell ref="I19:I153"/>
    <mergeCell ref="F204:G204"/>
    <mergeCell ref="A4:A5"/>
    <mergeCell ref="B4:B5"/>
    <mergeCell ref="C4:C5"/>
    <mergeCell ref="D4:D5"/>
    <mergeCell ref="E4:E5"/>
    <mergeCell ref="A154:G154"/>
    <mergeCell ref="A199:G199"/>
    <mergeCell ref="A173:G173"/>
    <mergeCell ref="A181:G181"/>
    <mergeCell ref="G4:G5"/>
    <mergeCell ref="A6:AA6"/>
    <mergeCell ref="K4:K5"/>
    <mergeCell ref="L4:N4"/>
    <mergeCell ref="O4:O5"/>
    <mergeCell ref="Y4:Y5"/>
    <mergeCell ref="Z4:Z5"/>
    <mergeCell ref="AA4:AA5"/>
    <mergeCell ref="R4:W4"/>
    <mergeCell ref="X4:X5"/>
    <mergeCell ref="I4:I5"/>
    <mergeCell ref="H4:H5"/>
    <mergeCell ref="J4:J5"/>
    <mergeCell ref="F4:F5"/>
    <mergeCell ref="P4:P5"/>
    <mergeCell ref="Q4:Q5"/>
    <mergeCell ref="A169:G169"/>
    <mergeCell ref="A157:G157"/>
    <mergeCell ref="A166:G166"/>
    <mergeCell ref="A163:G163"/>
    <mergeCell ref="A160:G160"/>
    <mergeCell ref="A155:AA155"/>
    <mergeCell ref="V183:V184"/>
    <mergeCell ref="W183:W184"/>
    <mergeCell ref="Z183:Z184"/>
    <mergeCell ref="H183:H184"/>
    <mergeCell ref="J183:J184"/>
    <mergeCell ref="K183:K184"/>
    <mergeCell ref="I183:I184"/>
    <mergeCell ref="A194:AA194"/>
    <mergeCell ref="A186:AA186"/>
    <mergeCell ref="A182:AA182"/>
    <mergeCell ref="A178:AA178"/>
    <mergeCell ref="AA183:AA184"/>
    <mergeCell ref="A185:G185"/>
    <mergeCell ref="A193:G193"/>
    <mergeCell ref="H189:H190"/>
    <mergeCell ref="I189:I190"/>
    <mergeCell ref="B189:B190"/>
    <mergeCell ref="A174:AA174"/>
    <mergeCell ref="A170:AA170"/>
    <mergeCell ref="A167:AA167"/>
    <mergeCell ref="A161:AA161"/>
    <mergeCell ref="A164:AA164"/>
    <mergeCell ref="H187:H188"/>
    <mergeCell ref="I187:I188"/>
    <mergeCell ref="B187:B188"/>
    <mergeCell ref="A187:A188"/>
    <mergeCell ref="A177:G177"/>
    <mergeCell ref="A189:A190"/>
    <mergeCell ref="C189:C190"/>
    <mergeCell ref="C187:C188"/>
    <mergeCell ref="D187:D188"/>
    <mergeCell ref="D189:D190"/>
    <mergeCell ref="G189:G190"/>
    <mergeCell ref="A200:AA200"/>
    <mergeCell ref="A202:G202"/>
    <mergeCell ref="K187:K188"/>
    <mergeCell ref="L187:L188"/>
    <mergeCell ref="M187:M188"/>
    <mergeCell ref="N187:N188"/>
    <mergeCell ref="P187:P188"/>
    <mergeCell ref="R187:R188"/>
    <mergeCell ref="S187:S188"/>
    <mergeCell ref="T187:T188"/>
    <mergeCell ref="U187:U188"/>
    <mergeCell ref="V187:V188"/>
    <mergeCell ref="W187:W188"/>
    <mergeCell ref="X187:X188"/>
    <mergeCell ref="Y187:Y188"/>
    <mergeCell ref="Z187:Z1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1"/>
  <sheetViews>
    <sheetView zoomScalePageLayoutView="0" workbookViewId="0" topLeftCell="A302">
      <selection activeCell="G316" sqref="G316"/>
    </sheetView>
  </sheetViews>
  <sheetFormatPr defaultColWidth="9.140625" defaultRowHeight="12.75"/>
  <cols>
    <col min="1" max="1" width="4.28125" style="0" customWidth="1"/>
    <col min="2" max="2" width="52.28125" style="0" customWidth="1"/>
    <col min="3" max="3" width="14.421875" style="0" customWidth="1"/>
    <col min="4" max="4" width="20.00390625" style="0" customWidth="1"/>
    <col min="13" max="13" width="15.00390625" style="0" customWidth="1"/>
  </cols>
  <sheetData>
    <row r="1" spans="1:4" ht="18" customHeight="1" thickBot="1">
      <c r="A1" s="394" t="s">
        <v>527</v>
      </c>
      <c r="B1" s="395"/>
      <c r="C1" s="395"/>
      <c r="D1" s="396"/>
    </row>
    <row r="3" ht="13.5" thickBot="1"/>
    <row r="4" spans="1:4" ht="27.75" customHeight="1" thickBot="1">
      <c r="A4" s="402" t="s">
        <v>236</v>
      </c>
      <c r="B4" s="403"/>
      <c r="C4" s="403"/>
      <c r="D4" s="404"/>
    </row>
    <row r="5" spans="1:4" ht="39" thickBot="1">
      <c r="A5" s="76" t="s">
        <v>0</v>
      </c>
      <c r="B5" s="5" t="s">
        <v>237</v>
      </c>
      <c r="C5" s="5" t="s">
        <v>238</v>
      </c>
      <c r="D5" s="77" t="s">
        <v>239</v>
      </c>
    </row>
    <row r="6" spans="1:4" ht="16.5" customHeight="1" thickBot="1">
      <c r="A6" s="359" t="s">
        <v>233</v>
      </c>
      <c r="B6" s="360"/>
      <c r="C6" s="360"/>
      <c r="D6" s="361"/>
    </row>
    <row r="7" spans="1:4" ht="24" customHeight="1">
      <c r="A7" s="8">
        <v>1</v>
      </c>
      <c r="B7" s="3" t="s">
        <v>248</v>
      </c>
      <c r="C7" s="4">
        <v>2011</v>
      </c>
      <c r="D7" s="210">
        <v>1028</v>
      </c>
    </row>
    <row r="8" spans="1:4" ht="24" customHeight="1">
      <c r="A8" s="8">
        <v>2</v>
      </c>
      <c r="B8" s="3" t="s">
        <v>249</v>
      </c>
      <c r="C8" s="4">
        <v>2011</v>
      </c>
      <c r="D8" s="210">
        <v>3276.53</v>
      </c>
    </row>
    <row r="9" spans="1:4" s="95" customFormat="1" ht="24" customHeight="1">
      <c r="A9" s="8">
        <v>3</v>
      </c>
      <c r="B9" s="3" t="s">
        <v>250</v>
      </c>
      <c r="C9" s="4">
        <v>2011</v>
      </c>
      <c r="D9" s="210">
        <v>389</v>
      </c>
    </row>
    <row r="10" spans="1:4" s="95" customFormat="1" ht="24" customHeight="1">
      <c r="A10" s="8">
        <v>4</v>
      </c>
      <c r="B10" s="3" t="s">
        <v>251</v>
      </c>
      <c r="C10" s="4">
        <v>2011</v>
      </c>
      <c r="D10" s="210">
        <v>413</v>
      </c>
    </row>
    <row r="11" spans="1:4" s="95" customFormat="1" ht="24" customHeight="1">
      <c r="A11" s="8">
        <v>5</v>
      </c>
      <c r="B11" s="3" t="s">
        <v>252</v>
      </c>
      <c r="C11" s="4">
        <v>2011</v>
      </c>
      <c r="D11" s="210">
        <v>378.05</v>
      </c>
    </row>
    <row r="12" spans="1:4" s="95" customFormat="1" ht="24" customHeight="1">
      <c r="A12" s="8">
        <v>6</v>
      </c>
      <c r="B12" s="3" t="s">
        <v>253</v>
      </c>
      <c r="C12" s="4">
        <v>2011</v>
      </c>
      <c r="D12" s="210">
        <v>3228.53</v>
      </c>
    </row>
    <row r="13" spans="1:4" s="95" customFormat="1" ht="24" customHeight="1">
      <c r="A13" s="8">
        <v>7</v>
      </c>
      <c r="B13" s="3" t="s">
        <v>258</v>
      </c>
      <c r="C13" s="4">
        <v>2011</v>
      </c>
      <c r="D13" s="210">
        <v>16273.54</v>
      </c>
    </row>
    <row r="14" spans="1:4" s="95" customFormat="1" ht="24" customHeight="1">
      <c r="A14" s="8">
        <v>8</v>
      </c>
      <c r="B14" s="3" t="s">
        <v>259</v>
      </c>
      <c r="C14" s="4">
        <v>2011</v>
      </c>
      <c r="D14" s="210">
        <v>66133.46</v>
      </c>
    </row>
    <row r="15" spans="1:4" ht="24" customHeight="1">
      <c r="A15" s="8">
        <v>9</v>
      </c>
      <c r="B15" s="3" t="s">
        <v>254</v>
      </c>
      <c r="C15" s="4">
        <v>2012</v>
      </c>
      <c r="D15" s="210">
        <v>385.2</v>
      </c>
    </row>
    <row r="16" spans="1:4" ht="24" customHeight="1">
      <c r="A16" s="8">
        <v>10</v>
      </c>
      <c r="B16" s="3" t="s">
        <v>255</v>
      </c>
      <c r="C16" s="4">
        <v>2012</v>
      </c>
      <c r="D16" s="210">
        <v>880</v>
      </c>
    </row>
    <row r="17" spans="1:4" ht="24" customHeight="1">
      <c r="A17" s="8">
        <v>11</v>
      </c>
      <c r="B17" s="3" t="s">
        <v>256</v>
      </c>
      <c r="C17" s="4">
        <v>2012</v>
      </c>
      <c r="D17" s="210">
        <v>341.55</v>
      </c>
    </row>
    <row r="18" spans="1:4" ht="24" customHeight="1">
      <c r="A18" s="8">
        <v>12</v>
      </c>
      <c r="B18" s="3" t="s">
        <v>257</v>
      </c>
      <c r="C18" s="4">
        <v>2013</v>
      </c>
      <c r="D18" s="210">
        <v>2122</v>
      </c>
    </row>
    <row r="19" spans="1:4" ht="24" customHeight="1">
      <c r="A19" s="8">
        <v>13</v>
      </c>
      <c r="B19" s="3" t="s">
        <v>240</v>
      </c>
      <c r="C19" s="4">
        <v>2014</v>
      </c>
      <c r="D19" s="210">
        <v>1800</v>
      </c>
    </row>
    <row r="20" spans="1:4" ht="24" customHeight="1">
      <c r="A20" s="8">
        <v>14</v>
      </c>
      <c r="B20" s="3" t="s">
        <v>241</v>
      </c>
      <c r="C20" s="4">
        <v>2014</v>
      </c>
      <c r="D20" s="210">
        <v>360</v>
      </c>
    </row>
    <row r="21" spans="1:4" ht="24" customHeight="1">
      <c r="A21" s="8">
        <v>15</v>
      </c>
      <c r="B21" s="3" t="s">
        <v>242</v>
      </c>
      <c r="C21" s="4">
        <v>2014</v>
      </c>
      <c r="D21" s="210">
        <v>819</v>
      </c>
    </row>
    <row r="22" spans="1:4" ht="24" customHeight="1">
      <c r="A22" s="8">
        <v>16</v>
      </c>
      <c r="B22" s="3" t="s">
        <v>243</v>
      </c>
      <c r="C22" s="4">
        <v>2014</v>
      </c>
      <c r="D22" s="210">
        <v>1569</v>
      </c>
    </row>
    <row r="23" spans="1:4" ht="24" customHeight="1">
      <c r="A23" s="8">
        <v>17</v>
      </c>
      <c r="B23" s="3" t="s">
        <v>244</v>
      </c>
      <c r="C23" s="4">
        <v>2014</v>
      </c>
      <c r="D23" s="210">
        <v>1325.78</v>
      </c>
    </row>
    <row r="24" spans="1:4" ht="24" customHeight="1">
      <c r="A24" s="8">
        <v>18</v>
      </c>
      <c r="B24" s="3" t="s">
        <v>245</v>
      </c>
      <c r="C24" s="4">
        <v>2014</v>
      </c>
      <c r="D24" s="210">
        <v>1700</v>
      </c>
    </row>
    <row r="25" spans="1:4" ht="24" customHeight="1">
      <c r="A25" s="8">
        <v>19</v>
      </c>
      <c r="B25" s="3" t="s">
        <v>246</v>
      </c>
      <c r="C25" s="4">
        <v>2015</v>
      </c>
      <c r="D25" s="210">
        <v>1750</v>
      </c>
    </row>
    <row r="26" spans="1:4" ht="24" customHeight="1">
      <c r="A26" s="8">
        <v>20</v>
      </c>
      <c r="B26" s="3" t="s">
        <v>247</v>
      </c>
      <c r="C26" s="4">
        <v>2015</v>
      </c>
      <c r="D26" s="210">
        <v>1750</v>
      </c>
    </row>
    <row r="27" spans="1:4" ht="24" customHeight="1">
      <c r="A27" s="8">
        <v>21</v>
      </c>
      <c r="B27" s="3" t="s">
        <v>609</v>
      </c>
      <c r="C27" s="4">
        <v>2015</v>
      </c>
      <c r="D27" s="210">
        <v>432.1</v>
      </c>
    </row>
    <row r="28" spans="1:4" ht="24" customHeight="1">
      <c r="A28" s="8">
        <v>22</v>
      </c>
      <c r="B28" s="3" t="s">
        <v>610</v>
      </c>
      <c r="C28" s="4">
        <v>2015</v>
      </c>
      <c r="D28" s="210">
        <v>1580</v>
      </c>
    </row>
    <row r="29" spans="1:4" ht="24" customHeight="1">
      <c r="A29" s="8">
        <v>23</v>
      </c>
      <c r="B29" s="3" t="s">
        <v>611</v>
      </c>
      <c r="C29" s="4">
        <v>2015</v>
      </c>
      <c r="D29" s="210">
        <v>9840</v>
      </c>
    </row>
    <row r="30" spans="1:4" ht="24" customHeight="1">
      <c r="A30" s="8">
        <v>24</v>
      </c>
      <c r="B30" s="3" t="s">
        <v>612</v>
      </c>
      <c r="C30" s="4">
        <v>2016</v>
      </c>
      <c r="D30" s="210">
        <v>21683.83</v>
      </c>
    </row>
    <row r="31" spans="1:4" ht="24" customHeight="1">
      <c r="A31" s="8">
        <v>25</v>
      </c>
      <c r="B31" s="3" t="s">
        <v>613</v>
      </c>
      <c r="C31" s="4">
        <v>2016</v>
      </c>
      <c r="D31" s="210">
        <v>4575</v>
      </c>
    </row>
    <row r="32" spans="1:4" ht="24" customHeight="1">
      <c r="A32" s="8">
        <v>26</v>
      </c>
      <c r="B32" s="3" t="s">
        <v>614</v>
      </c>
      <c r="C32" s="4">
        <v>2016</v>
      </c>
      <c r="D32" s="210">
        <v>1707.32</v>
      </c>
    </row>
    <row r="33" spans="1:4" ht="24" customHeight="1">
      <c r="A33" s="8">
        <v>27</v>
      </c>
      <c r="B33" s="3" t="s">
        <v>615</v>
      </c>
      <c r="C33" s="4">
        <v>2016</v>
      </c>
      <c r="D33" s="210">
        <v>2385.69</v>
      </c>
    </row>
    <row r="34" spans="1:4" ht="24" customHeight="1">
      <c r="A34" s="8">
        <v>28</v>
      </c>
      <c r="B34" s="3" t="s">
        <v>616</v>
      </c>
      <c r="C34" s="4">
        <v>2016</v>
      </c>
      <c r="D34" s="210">
        <v>2237.79</v>
      </c>
    </row>
    <row r="35" spans="1:4" ht="24" customHeight="1">
      <c r="A35" s="8">
        <v>29</v>
      </c>
      <c r="B35" s="3" t="s">
        <v>617</v>
      </c>
      <c r="C35" s="4">
        <v>2016</v>
      </c>
      <c r="D35" s="210">
        <v>4792.96</v>
      </c>
    </row>
    <row r="36" spans="1:4" ht="24" customHeight="1" thickBot="1">
      <c r="A36" s="209">
        <v>30</v>
      </c>
      <c r="B36" s="153" t="s">
        <v>618</v>
      </c>
      <c r="C36" s="159">
        <v>2016</v>
      </c>
      <c r="D36" s="211">
        <v>5122.32</v>
      </c>
    </row>
    <row r="37" spans="1:4" ht="17.25" customHeight="1" thickBot="1">
      <c r="A37" s="392" t="s">
        <v>231</v>
      </c>
      <c r="B37" s="393"/>
      <c r="C37" s="393"/>
      <c r="D37" s="26">
        <f>SUM(D7:D36)</f>
        <v>160279.65000000002</v>
      </c>
    </row>
    <row r="38" spans="1:4" ht="22.5" customHeight="1" thickBot="1">
      <c r="A38" s="359" t="s">
        <v>235</v>
      </c>
      <c r="B38" s="360"/>
      <c r="C38" s="360"/>
      <c r="D38" s="361"/>
    </row>
    <row r="39" spans="1:4" ht="19.5" customHeight="1" thickBot="1">
      <c r="A39" s="105">
        <v>1</v>
      </c>
      <c r="B39" s="106" t="s">
        <v>275</v>
      </c>
      <c r="C39" s="105">
        <v>2014</v>
      </c>
      <c r="D39" s="107">
        <v>2538</v>
      </c>
    </row>
    <row r="40" spans="1:51" ht="17.25" customHeight="1" thickBot="1">
      <c r="A40" s="389" t="s">
        <v>231</v>
      </c>
      <c r="B40" s="418"/>
      <c r="C40" s="419"/>
      <c r="D40" s="27">
        <f>D39</f>
        <v>2538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1:51" s="12" customFormat="1" ht="20.25" customHeight="1" thickBot="1">
      <c r="A41" s="359" t="s">
        <v>274</v>
      </c>
      <c r="B41" s="360"/>
      <c r="C41" s="360"/>
      <c r="D41" s="360"/>
      <c r="E41" s="28"/>
      <c r="F41" s="28"/>
      <c r="G41" s="28"/>
      <c r="H41" s="29"/>
      <c r="I41" s="30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</row>
    <row r="42" spans="1:7" ht="19.5" customHeight="1">
      <c r="A42" s="19">
        <v>1</v>
      </c>
      <c r="B42" s="20" t="s">
        <v>290</v>
      </c>
      <c r="C42" s="19">
        <v>2014</v>
      </c>
      <c r="D42" s="168">
        <v>2850</v>
      </c>
      <c r="E42" s="148"/>
      <c r="F42" s="148"/>
      <c r="G42" s="148"/>
    </row>
    <row r="43" spans="1:7" ht="19.5" customHeight="1">
      <c r="A43" s="150">
        <v>2</v>
      </c>
      <c r="B43" s="20" t="s">
        <v>571</v>
      </c>
      <c r="C43" s="19">
        <v>2015</v>
      </c>
      <c r="D43" s="149">
        <v>669.12</v>
      </c>
      <c r="E43" s="167"/>
      <c r="F43" s="167"/>
      <c r="G43" s="167"/>
    </row>
    <row r="44" spans="1:7" ht="19.5" customHeight="1" thickBot="1">
      <c r="A44" s="150">
        <v>3</v>
      </c>
      <c r="B44" s="20" t="s">
        <v>572</v>
      </c>
      <c r="C44" s="19">
        <v>2013</v>
      </c>
      <c r="D44" s="149">
        <v>2306.25</v>
      </c>
      <c r="E44" s="167"/>
      <c r="F44" s="167"/>
      <c r="G44" s="167"/>
    </row>
    <row r="45" spans="1:7" ht="17.25" customHeight="1" thickBot="1">
      <c r="A45" s="337" t="s">
        <v>231</v>
      </c>
      <c r="B45" s="338"/>
      <c r="C45" s="338"/>
      <c r="D45" s="169">
        <f>SUM(D42:D44)</f>
        <v>5825.37</v>
      </c>
      <c r="E45" s="147"/>
      <c r="F45" s="147"/>
      <c r="G45" s="147"/>
    </row>
    <row r="46" spans="1:7" ht="19.5" customHeight="1" thickBot="1">
      <c r="A46" s="359" t="s">
        <v>898</v>
      </c>
      <c r="B46" s="360"/>
      <c r="C46" s="360"/>
      <c r="D46" s="361"/>
      <c r="E46" s="147"/>
      <c r="F46" s="147"/>
      <c r="G46" s="147"/>
    </row>
    <row r="47" spans="1:7" ht="19.5" customHeight="1">
      <c r="A47" s="96">
        <v>1</v>
      </c>
      <c r="B47" s="103" t="s">
        <v>292</v>
      </c>
      <c r="C47" s="96">
        <v>2013</v>
      </c>
      <c r="D47" s="104">
        <v>2436</v>
      </c>
      <c r="E47" s="147"/>
      <c r="F47" s="147"/>
      <c r="G47" s="147"/>
    </row>
    <row r="48" spans="1:4" ht="19.5" customHeight="1">
      <c r="A48" s="98">
        <v>2</v>
      </c>
      <c r="B48" s="100" t="s">
        <v>293</v>
      </c>
      <c r="C48" s="98">
        <v>2014</v>
      </c>
      <c r="D48" s="102">
        <v>22405</v>
      </c>
    </row>
    <row r="49" spans="1:4" ht="19.5" customHeight="1">
      <c r="A49" s="96">
        <v>3</v>
      </c>
      <c r="B49" s="100" t="s">
        <v>294</v>
      </c>
      <c r="C49" s="98">
        <v>2014</v>
      </c>
      <c r="D49" s="101">
        <v>1600</v>
      </c>
    </row>
    <row r="50" spans="1:4" ht="19.5" customHeight="1" thickBot="1">
      <c r="A50" s="98">
        <v>4</v>
      </c>
      <c r="B50" s="20" t="s">
        <v>899</v>
      </c>
      <c r="C50" s="19">
        <v>2015</v>
      </c>
      <c r="D50" s="149">
        <v>2356</v>
      </c>
    </row>
    <row r="51" spans="1:4" ht="17.25" customHeight="1" thickBot="1">
      <c r="A51" s="337" t="s">
        <v>231</v>
      </c>
      <c r="B51" s="338"/>
      <c r="C51" s="338"/>
      <c r="D51" s="15">
        <f>SUM(D47:D50)</f>
        <v>28797</v>
      </c>
    </row>
    <row r="52" spans="1:4" ht="21" customHeight="1" thickBot="1">
      <c r="A52" s="359" t="s">
        <v>576</v>
      </c>
      <c r="B52" s="360"/>
      <c r="C52" s="360"/>
      <c r="D52" s="361"/>
    </row>
    <row r="53" spans="1:4" ht="19.5" customHeight="1">
      <c r="A53" s="14">
        <v>1</v>
      </c>
      <c r="B53" s="20" t="s">
        <v>577</v>
      </c>
      <c r="C53" s="19">
        <v>2011</v>
      </c>
      <c r="D53" s="172">
        <v>2630</v>
      </c>
    </row>
    <row r="54" spans="1:4" ht="19.5" customHeight="1">
      <c r="A54" s="14">
        <v>2</v>
      </c>
      <c r="B54" s="20" t="s">
        <v>513</v>
      </c>
      <c r="C54" s="19">
        <v>2011</v>
      </c>
      <c r="D54" s="172">
        <v>1660.5</v>
      </c>
    </row>
    <row r="55" spans="1:4" ht="19.5" customHeight="1">
      <c r="A55" s="14">
        <v>3</v>
      </c>
      <c r="B55" s="20" t="s">
        <v>507</v>
      </c>
      <c r="C55" s="19">
        <v>2011</v>
      </c>
      <c r="D55" s="172">
        <v>3400</v>
      </c>
    </row>
    <row r="56" spans="1:4" ht="19.5" customHeight="1">
      <c r="A56" s="14">
        <v>4</v>
      </c>
      <c r="B56" s="17" t="s">
        <v>508</v>
      </c>
      <c r="C56" s="16">
        <v>2011</v>
      </c>
      <c r="D56" s="180">
        <v>2654.06</v>
      </c>
    </row>
    <row r="57" spans="1:4" ht="19.5" customHeight="1">
      <c r="A57" s="14">
        <v>5</v>
      </c>
      <c r="B57" s="20" t="s">
        <v>509</v>
      </c>
      <c r="C57" s="19">
        <v>2012</v>
      </c>
      <c r="D57" s="172">
        <v>3900</v>
      </c>
    </row>
    <row r="58" spans="1:4" ht="19.5" customHeight="1">
      <c r="A58" s="14">
        <v>6</v>
      </c>
      <c r="B58" s="20" t="s">
        <v>510</v>
      </c>
      <c r="C58" s="19">
        <v>2012</v>
      </c>
      <c r="D58" s="172">
        <v>1210</v>
      </c>
    </row>
    <row r="59" spans="1:4" ht="19.5" customHeight="1">
      <c r="A59" s="14">
        <v>7</v>
      </c>
      <c r="B59" s="20" t="s">
        <v>514</v>
      </c>
      <c r="C59" s="19">
        <v>2012</v>
      </c>
      <c r="D59" s="172">
        <v>2438</v>
      </c>
    </row>
    <row r="60" spans="1:4" ht="19.5" customHeight="1">
      <c r="A60" s="14">
        <v>8</v>
      </c>
      <c r="B60" s="20" t="s">
        <v>511</v>
      </c>
      <c r="C60" s="19">
        <v>2013</v>
      </c>
      <c r="D60" s="172">
        <v>2142.28</v>
      </c>
    </row>
    <row r="61" spans="1:4" ht="19.5" customHeight="1">
      <c r="A61" s="14">
        <v>9</v>
      </c>
      <c r="B61" s="20" t="s">
        <v>512</v>
      </c>
      <c r="C61" s="19">
        <v>2013</v>
      </c>
      <c r="D61" s="172">
        <v>1516.26</v>
      </c>
    </row>
    <row r="62" spans="1:4" ht="19.5" customHeight="1">
      <c r="A62" s="14">
        <v>10</v>
      </c>
      <c r="B62" s="20" t="s">
        <v>578</v>
      </c>
      <c r="C62" s="19">
        <v>2014</v>
      </c>
      <c r="D62" s="172">
        <v>1650</v>
      </c>
    </row>
    <row r="63" spans="1:4" ht="19.5" customHeight="1">
      <c r="A63" s="14">
        <v>11</v>
      </c>
      <c r="B63" s="20" t="s">
        <v>515</v>
      </c>
      <c r="C63" s="19">
        <v>2014</v>
      </c>
      <c r="D63" s="172">
        <v>3250</v>
      </c>
    </row>
    <row r="64" spans="1:4" ht="19.5" customHeight="1">
      <c r="A64" s="14">
        <v>12</v>
      </c>
      <c r="B64" s="20" t="s">
        <v>579</v>
      </c>
      <c r="C64" s="19">
        <v>2014</v>
      </c>
      <c r="D64" s="172">
        <v>2065.04</v>
      </c>
    </row>
    <row r="65" spans="1:4" ht="19.5" customHeight="1">
      <c r="A65" s="14">
        <v>13</v>
      </c>
      <c r="B65" s="20" t="s">
        <v>579</v>
      </c>
      <c r="C65" s="19">
        <v>2014</v>
      </c>
      <c r="D65" s="172">
        <v>2065.04</v>
      </c>
    </row>
    <row r="66" spans="1:4" ht="19.5" customHeight="1">
      <c r="A66" s="14">
        <v>14</v>
      </c>
      <c r="B66" s="20" t="s">
        <v>580</v>
      </c>
      <c r="C66" s="19">
        <v>2015</v>
      </c>
      <c r="D66" s="172">
        <v>2000</v>
      </c>
    </row>
    <row r="67" spans="1:4" ht="19.5" customHeight="1">
      <c r="A67" s="14">
        <v>15</v>
      </c>
      <c r="B67" s="20" t="s">
        <v>581</v>
      </c>
      <c r="C67" s="19">
        <v>2015</v>
      </c>
      <c r="D67" s="172">
        <v>3640</v>
      </c>
    </row>
    <row r="68" spans="1:4" ht="19.5" customHeight="1">
      <c r="A68" s="14">
        <v>16</v>
      </c>
      <c r="B68" s="20" t="s">
        <v>582</v>
      </c>
      <c r="C68" s="19">
        <v>2015</v>
      </c>
      <c r="D68" s="172">
        <v>528.5</v>
      </c>
    </row>
    <row r="69" spans="1:4" ht="19.5" customHeight="1">
      <c r="A69" s="14">
        <v>17</v>
      </c>
      <c r="B69" s="20" t="s">
        <v>583</v>
      </c>
      <c r="C69" s="19">
        <v>2015</v>
      </c>
      <c r="D69" s="172">
        <v>2199.19</v>
      </c>
    </row>
    <row r="70" spans="1:4" ht="19.5" customHeight="1" thickBot="1">
      <c r="A70" s="14">
        <v>18</v>
      </c>
      <c r="B70" s="152" t="s">
        <v>584</v>
      </c>
      <c r="C70" s="151">
        <v>2015</v>
      </c>
      <c r="D70" s="173">
        <v>3211.38</v>
      </c>
    </row>
    <row r="71" spans="1:4" ht="19.5" customHeight="1" thickBot="1">
      <c r="A71" s="392" t="s">
        <v>231</v>
      </c>
      <c r="B71" s="393"/>
      <c r="C71" s="400"/>
      <c r="D71" s="18">
        <f>SUM(D53:D70)</f>
        <v>42160.24999999999</v>
      </c>
    </row>
    <row r="72" spans="1:4" ht="19.5" customHeight="1" thickBot="1">
      <c r="A72" s="359" t="s">
        <v>349</v>
      </c>
      <c r="B72" s="360"/>
      <c r="C72" s="360"/>
      <c r="D72" s="361"/>
    </row>
    <row r="73" spans="1:4" ht="17.25" customHeight="1">
      <c r="A73" s="14">
        <v>1</v>
      </c>
      <c r="B73" s="11" t="s">
        <v>365</v>
      </c>
      <c r="C73" s="14">
        <v>2012</v>
      </c>
      <c r="D73" s="247">
        <v>2460</v>
      </c>
    </row>
    <row r="74" spans="1:4" ht="17.25" customHeight="1">
      <c r="A74" s="19">
        <v>2</v>
      </c>
      <c r="B74" s="11" t="s">
        <v>366</v>
      </c>
      <c r="C74" s="14">
        <v>2013</v>
      </c>
      <c r="D74" s="247">
        <v>5907</v>
      </c>
    </row>
    <row r="75" spans="1:4" ht="19.5" customHeight="1">
      <c r="A75" s="19">
        <v>3</v>
      </c>
      <c r="B75" s="20" t="s">
        <v>367</v>
      </c>
      <c r="C75" s="19">
        <v>2013</v>
      </c>
      <c r="D75" s="142">
        <v>2843</v>
      </c>
    </row>
    <row r="76" spans="1:4" ht="19.5" customHeight="1">
      <c r="A76" s="19">
        <v>4</v>
      </c>
      <c r="B76" s="20" t="s">
        <v>335</v>
      </c>
      <c r="C76" s="19">
        <v>2013</v>
      </c>
      <c r="D76" s="142">
        <v>2449.3</v>
      </c>
    </row>
    <row r="77" spans="1:4" s="95" customFormat="1" ht="19.5" customHeight="1">
      <c r="A77" s="19">
        <v>5</v>
      </c>
      <c r="B77" s="20" t="s">
        <v>365</v>
      </c>
      <c r="C77" s="19">
        <v>2013</v>
      </c>
      <c r="D77" s="142">
        <v>375</v>
      </c>
    </row>
    <row r="78" spans="1:4" s="95" customFormat="1" ht="19.5" customHeight="1">
      <c r="A78" s="19">
        <v>6</v>
      </c>
      <c r="B78" s="20" t="s">
        <v>365</v>
      </c>
      <c r="C78" s="19">
        <v>2013</v>
      </c>
      <c r="D78" s="142">
        <v>375</v>
      </c>
    </row>
    <row r="79" spans="1:4" s="95" customFormat="1" ht="19.5" customHeight="1">
      <c r="A79" s="19">
        <v>7</v>
      </c>
      <c r="B79" s="20" t="s">
        <v>368</v>
      </c>
      <c r="C79" s="19">
        <v>2014</v>
      </c>
      <c r="D79" s="142">
        <v>399</v>
      </c>
    </row>
    <row r="80" spans="1:4" s="95" customFormat="1" ht="19.5" customHeight="1">
      <c r="A80" s="19">
        <v>8</v>
      </c>
      <c r="B80" s="20" t="s">
        <v>369</v>
      </c>
      <c r="C80" s="19">
        <v>2014</v>
      </c>
      <c r="D80" s="142">
        <v>500</v>
      </c>
    </row>
    <row r="81" spans="1:45" s="95" customFormat="1" ht="19.5" customHeight="1">
      <c r="A81" s="19">
        <v>9</v>
      </c>
      <c r="B81" s="20" t="s">
        <v>370</v>
      </c>
      <c r="C81" s="19">
        <v>2014</v>
      </c>
      <c r="D81" s="142">
        <v>320</v>
      </c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</row>
    <row r="82" spans="1:47" s="95" customFormat="1" ht="19.5" customHeight="1">
      <c r="A82" s="19">
        <v>10</v>
      </c>
      <c r="B82" s="20" t="s">
        <v>371</v>
      </c>
      <c r="C82" s="19">
        <v>2014</v>
      </c>
      <c r="D82" s="142">
        <v>2000</v>
      </c>
      <c r="E82" s="112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5"/>
      <c r="AU82" s="115"/>
    </row>
    <row r="83" spans="1:45" s="95" customFormat="1" ht="19.5" customHeight="1">
      <c r="A83" s="19">
        <v>11</v>
      </c>
      <c r="B83" s="20" t="s">
        <v>368</v>
      </c>
      <c r="C83" s="19">
        <v>2014</v>
      </c>
      <c r="D83" s="142">
        <v>999.01</v>
      </c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</row>
    <row r="84" spans="1:45" s="95" customFormat="1" ht="19.5" customHeight="1">
      <c r="A84" s="19">
        <v>12</v>
      </c>
      <c r="B84" s="20" t="s">
        <v>371</v>
      </c>
      <c r="C84" s="19">
        <v>2014</v>
      </c>
      <c r="D84" s="142">
        <v>2350</v>
      </c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</row>
    <row r="85" spans="1:45" s="95" customFormat="1" ht="19.5" customHeight="1">
      <c r="A85" s="19">
        <v>13</v>
      </c>
      <c r="B85" s="20" t="s">
        <v>335</v>
      </c>
      <c r="C85" s="19">
        <v>2014</v>
      </c>
      <c r="D85" s="142">
        <v>1564.24</v>
      </c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</row>
    <row r="86" spans="1:45" s="95" customFormat="1" ht="19.5" customHeight="1">
      <c r="A86" s="19">
        <v>14</v>
      </c>
      <c r="B86" s="20" t="s">
        <v>371</v>
      </c>
      <c r="C86" s="19">
        <v>2014</v>
      </c>
      <c r="D86" s="142">
        <v>2900</v>
      </c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</row>
    <row r="87" spans="1:45" s="95" customFormat="1" ht="19.5" customHeight="1" thickBot="1">
      <c r="A87" s="19">
        <v>15</v>
      </c>
      <c r="B87" s="20" t="s">
        <v>372</v>
      </c>
      <c r="C87" s="19">
        <v>2014</v>
      </c>
      <c r="D87" s="142">
        <v>139</v>
      </c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</row>
    <row r="88" spans="1:4" ht="19.5" customHeight="1" thickBot="1">
      <c r="A88" s="401" t="s">
        <v>231</v>
      </c>
      <c r="B88" s="390"/>
      <c r="C88" s="390"/>
      <c r="D88" s="18">
        <f>SUM(D73:D87)</f>
        <v>25580.55</v>
      </c>
    </row>
    <row r="89" spans="1:4" ht="19.5" customHeight="1" thickBot="1">
      <c r="A89" s="276" t="s">
        <v>377</v>
      </c>
      <c r="B89" s="277"/>
      <c r="C89" s="277"/>
      <c r="D89" s="244"/>
    </row>
    <row r="90" spans="1:4" ht="19.5" customHeight="1">
      <c r="A90" s="14">
        <v>1</v>
      </c>
      <c r="B90" s="20" t="s">
        <v>888</v>
      </c>
      <c r="C90" s="19">
        <v>2011</v>
      </c>
      <c r="D90" s="149">
        <v>5399.7</v>
      </c>
    </row>
    <row r="91" spans="1:4" ht="17.25" customHeight="1">
      <c r="A91" s="19">
        <v>2</v>
      </c>
      <c r="B91" s="20" t="s">
        <v>889</v>
      </c>
      <c r="C91" s="19">
        <v>2011</v>
      </c>
      <c r="D91" s="149">
        <v>5412</v>
      </c>
    </row>
    <row r="92" spans="1:4" ht="17.25" customHeight="1">
      <c r="A92" s="19">
        <v>3</v>
      </c>
      <c r="B92" s="20" t="s">
        <v>390</v>
      </c>
      <c r="C92" s="19">
        <v>2012</v>
      </c>
      <c r="D92" s="149">
        <v>2867.31</v>
      </c>
    </row>
    <row r="93" spans="1:4" ht="19.5" customHeight="1">
      <c r="A93" s="19">
        <v>4</v>
      </c>
      <c r="B93" s="20" t="s">
        <v>890</v>
      </c>
      <c r="C93" s="19">
        <v>2013</v>
      </c>
      <c r="D93" s="149">
        <v>2825.8</v>
      </c>
    </row>
    <row r="94" spans="1:4" ht="19.5" customHeight="1">
      <c r="A94" s="19">
        <v>5</v>
      </c>
      <c r="B94" s="20" t="s">
        <v>391</v>
      </c>
      <c r="C94" s="19">
        <v>2013</v>
      </c>
      <c r="D94" s="149">
        <v>2312.4</v>
      </c>
    </row>
    <row r="95" spans="1:4" ht="19.5" customHeight="1">
      <c r="A95" s="19">
        <v>6</v>
      </c>
      <c r="B95" s="20" t="s">
        <v>392</v>
      </c>
      <c r="C95" s="19">
        <v>2013</v>
      </c>
      <c r="D95" s="149">
        <v>2128</v>
      </c>
    </row>
    <row r="96" spans="1:4" ht="19.5" customHeight="1">
      <c r="A96" s="19">
        <v>7</v>
      </c>
      <c r="B96" s="20" t="s">
        <v>891</v>
      </c>
      <c r="C96" s="19">
        <v>2015</v>
      </c>
      <c r="D96" s="149">
        <v>1799</v>
      </c>
    </row>
    <row r="97" spans="1:4" ht="19.5" customHeight="1">
      <c r="A97" s="19">
        <v>8</v>
      </c>
      <c r="B97" s="20" t="s">
        <v>892</v>
      </c>
      <c r="C97" s="19">
        <v>2015</v>
      </c>
      <c r="D97" s="149">
        <v>1700</v>
      </c>
    </row>
    <row r="98" spans="1:4" ht="19.5" customHeight="1" thickBot="1">
      <c r="A98" s="151">
        <v>9</v>
      </c>
      <c r="B98" s="20" t="s">
        <v>893</v>
      </c>
      <c r="C98" s="19">
        <v>2015</v>
      </c>
      <c r="D98" s="149">
        <v>3300</v>
      </c>
    </row>
    <row r="99" spans="1:4" ht="19.5" customHeight="1" thickBot="1">
      <c r="A99" s="392" t="s">
        <v>231</v>
      </c>
      <c r="B99" s="393"/>
      <c r="C99" s="393"/>
      <c r="D99" s="18">
        <f>SUM(D90:D98)</f>
        <v>27744.210000000003</v>
      </c>
    </row>
    <row r="100" spans="1:4" ht="19.5" customHeight="1" thickBot="1">
      <c r="A100" s="359" t="s">
        <v>395</v>
      </c>
      <c r="B100" s="360"/>
      <c r="C100" s="360"/>
      <c r="D100" s="361"/>
    </row>
    <row r="101" spans="1:4" ht="26.25" customHeight="1">
      <c r="A101" s="19">
        <v>1</v>
      </c>
      <c r="B101" s="100" t="s">
        <v>407</v>
      </c>
      <c r="C101" s="98">
        <v>2013</v>
      </c>
      <c r="D101" s="102">
        <v>3142.8</v>
      </c>
    </row>
    <row r="102" spans="1:4" ht="19.5" customHeight="1">
      <c r="A102" s="19">
        <v>2</v>
      </c>
      <c r="B102" s="100" t="s">
        <v>408</v>
      </c>
      <c r="C102" s="98">
        <v>2010</v>
      </c>
      <c r="D102" s="102">
        <v>20006.63</v>
      </c>
    </row>
    <row r="103" spans="1:4" ht="19.5" customHeight="1">
      <c r="A103" s="19">
        <v>3</v>
      </c>
      <c r="B103" s="100" t="s">
        <v>409</v>
      </c>
      <c r="C103" s="98">
        <v>2010</v>
      </c>
      <c r="D103" s="102">
        <v>20006.03</v>
      </c>
    </row>
    <row r="104" spans="1:4" ht="19.5" customHeight="1">
      <c r="A104" s="19">
        <v>4</v>
      </c>
      <c r="B104" s="100" t="s">
        <v>410</v>
      </c>
      <c r="C104" s="98">
        <v>2010</v>
      </c>
      <c r="D104" s="102">
        <v>2459.02</v>
      </c>
    </row>
    <row r="105" spans="1:4" ht="19.5" customHeight="1">
      <c r="A105" s="19">
        <v>5</v>
      </c>
      <c r="B105" s="100" t="s">
        <v>411</v>
      </c>
      <c r="C105" s="98">
        <v>2010</v>
      </c>
      <c r="D105" s="102">
        <v>1802.46</v>
      </c>
    </row>
    <row r="106" spans="1:4" ht="19.5" customHeight="1">
      <c r="A106" s="19">
        <v>6</v>
      </c>
      <c r="B106" s="100" t="s">
        <v>412</v>
      </c>
      <c r="C106" s="98">
        <v>2010</v>
      </c>
      <c r="D106" s="102">
        <v>2057.38</v>
      </c>
    </row>
    <row r="107" spans="1:4" ht="19.5" customHeight="1">
      <c r="A107" s="19">
        <v>7</v>
      </c>
      <c r="B107" s="100" t="s">
        <v>413</v>
      </c>
      <c r="C107" s="98">
        <v>2011</v>
      </c>
      <c r="D107" s="102">
        <v>2050</v>
      </c>
    </row>
    <row r="108" spans="1:4" ht="19.5" customHeight="1">
      <c r="A108" s="19">
        <v>8</v>
      </c>
      <c r="B108" s="100" t="s">
        <v>414</v>
      </c>
      <c r="C108" s="98">
        <v>2011</v>
      </c>
      <c r="D108" s="102">
        <v>2149</v>
      </c>
    </row>
    <row r="109" spans="1:4" ht="19.5" customHeight="1" thickBot="1">
      <c r="A109" s="19">
        <v>9</v>
      </c>
      <c r="B109" s="100" t="s">
        <v>290</v>
      </c>
      <c r="C109" s="98">
        <v>2014</v>
      </c>
      <c r="D109" s="101">
        <v>2151</v>
      </c>
    </row>
    <row r="110" spans="1:4" ht="19.5" customHeight="1" thickBot="1">
      <c r="A110" s="337" t="s">
        <v>231</v>
      </c>
      <c r="B110" s="338"/>
      <c r="C110" s="338"/>
      <c r="D110" s="21">
        <f>SUM(D101:D109)</f>
        <v>55824.31999999999</v>
      </c>
    </row>
    <row r="111" spans="1:4" ht="19.5" customHeight="1" thickBot="1">
      <c r="A111" s="380" t="s">
        <v>416</v>
      </c>
      <c r="B111" s="381"/>
      <c r="C111" s="381"/>
      <c r="D111" s="382"/>
    </row>
    <row r="112" spans="1:4" ht="19.5" customHeight="1">
      <c r="A112" s="14">
        <v>1</v>
      </c>
      <c r="B112" s="11" t="s">
        <v>334</v>
      </c>
      <c r="C112" s="14">
        <v>2012</v>
      </c>
      <c r="D112" s="240">
        <v>2306.25</v>
      </c>
    </row>
    <row r="113" spans="1:4" ht="19.5" customHeight="1">
      <c r="A113" s="14">
        <v>2</v>
      </c>
      <c r="B113" s="20" t="s">
        <v>335</v>
      </c>
      <c r="C113" s="19">
        <v>2012</v>
      </c>
      <c r="D113" s="149">
        <v>4086.06</v>
      </c>
    </row>
    <row r="114" spans="1:4" ht="19.5" customHeight="1">
      <c r="A114" s="14">
        <v>3</v>
      </c>
      <c r="B114" s="20" t="s">
        <v>336</v>
      </c>
      <c r="C114" s="19">
        <v>2012</v>
      </c>
      <c r="D114" s="149">
        <v>1039.6</v>
      </c>
    </row>
    <row r="115" spans="1:4" ht="19.5" customHeight="1">
      <c r="A115" s="14">
        <v>4</v>
      </c>
      <c r="B115" s="20" t="s">
        <v>337</v>
      </c>
      <c r="C115" s="19">
        <v>2013</v>
      </c>
      <c r="D115" s="149">
        <v>1099</v>
      </c>
    </row>
    <row r="116" spans="1:4" ht="19.5" customHeight="1">
      <c r="A116" s="14">
        <v>5</v>
      </c>
      <c r="B116" s="20" t="s">
        <v>338</v>
      </c>
      <c r="C116" s="19">
        <v>2014</v>
      </c>
      <c r="D116" s="149">
        <v>2186</v>
      </c>
    </row>
    <row r="117" spans="1:4" ht="19.5" customHeight="1">
      <c r="A117" s="14">
        <v>6</v>
      </c>
      <c r="B117" s="20" t="s">
        <v>339</v>
      </c>
      <c r="C117" s="19">
        <v>2014</v>
      </c>
      <c r="D117" s="149">
        <v>1500</v>
      </c>
    </row>
    <row r="118" spans="1:4" ht="19.5" customHeight="1">
      <c r="A118" s="14">
        <v>7</v>
      </c>
      <c r="B118" s="20" t="s">
        <v>340</v>
      </c>
      <c r="C118" s="19">
        <v>2014</v>
      </c>
      <c r="D118" s="149">
        <v>2570.7</v>
      </c>
    </row>
    <row r="119" spans="1:4" ht="17.25" customHeight="1">
      <c r="A119" s="14">
        <v>8</v>
      </c>
      <c r="B119" s="20" t="s">
        <v>341</v>
      </c>
      <c r="C119" s="19">
        <v>2014</v>
      </c>
      <c r="D119" s="149">
        <v>3125</v>
      </c>
    </row>
    <row r="120" spans="1:4" ht="17.25" customHeight="1">
      <c r="A120" s="14">
        <v>9</v>
      </c>
      <c r="B120" s="20" t="s">
        <v>342</v>
      </c>
      <c r="C120" s="19">
        <v>2014</v>
      </c>
      <c r="D120" s="149">
        <v>4045.62</v>
      </c>
    </row>
    <row r="121" spans="1:4" ht="19.5" customHeight="1">
      <c r="A121" s="14">
        <v>10</v>
      </c>
      <c r="B121" s="20" t="s">
        <v>866</v>
      </c>
      <c r="C121" s="19">
        <v>2015</v>
      </c>
      <c r="D121" s="149">
        <v>3423.88</v>
      </c>
    </row>
    <row r="122" spans="1:4" ht="19.5" customHeight="1">
      <c r="A122" s="14">
        <v>11</v>
      </c>
      <c r="B122" s="20" t="s">
        <v>867</v>
      </c>
      <c r="C122" s="19">
        <v>2015</v>
      </c>
      <c r="D122" s="149">
        <v>2500</v>
      </c>
    </row>
    <row r="123" spans="1:4" ht="19.5" customHeight="1">
      <c r="A123" s="14">
        <v>12</v>
      </c>
      <c r="B123" s="20" t="s">
        <v>868</v>
      </c>
      <c r="C123" s="19">
        <v>2015</v>
      </c>
      <c r="D123" s="149">
        <v>1008</v>
      </c>
    </row>
    <row r="124" spans="1:4" ht="19.5" customHeight="1" thickBot="1">
      <c r="A124" s="16">
        <v>13</v>
      </c>
      <c r="B124" s="152" t="s">
        <v>869</v>
      </c>
      <c r="C124" s="151">
        <v>2015</v>
      </c>
      <c r="D124" s="168">
        <v>1980</v>
      </c>
    </row>
    <row r="125" spans="1:4" ht="19.5" customHeight="1" thickBot="1">
      <c r="A125" s="392" t="s">
        <v>231</v>
      </c>
      <c r="B125" s="393"/>
      <c r="C125" s="393"/>
      <c r="D125" s="18">
        <f>SUM(D112:D124)</f>
        <v>30870.11</v>
      </c>
    </row>
    <row r="126" spans="1:4" ht="19.5" customHeight="1" thickBot="1">
      <c r="A126" s="359" t="s">
        <v>492</v>
      </c>
      <c r="B126" s="360"/>
      <c r="C126" s="360"/>
      <c r="D126" s="361"/>
    </row>
    <row r="127" spans="1:4" ht="19.5" customHeight="1">
      <c r="A127" s="14">
        <v>1</v>
      </c>
      <c r="B127" s="20" t="s">
        <v>441</v>
      </c>
      <c r="C127" s="19">
        <v>2011</v>
      </c>
      <c r="D127" s="142">
        <v>3090</v>
      </c>
    </row>
    <row r="128" spans="1:4" ht="19.5" customHeight="1">
      <c r="A128" s="19">
        <v>2</v>
      </c>
      <c r="B128" s="20" t="s">
        <v>442</v>
      </c>
      <c r="C128" s="19">
        <v>2011</v>
      </c>
      <c r="D128" s="142">
        <v>8880</v>
      </c>
    </row>
    <row r="129" spans="1:4" ht="19.5" customHeight="1">
      <c r="A129" s="14">
        <v>3</v>
      </c>
      <c r="B129" s="20" t="s">
        <v>443</v>
      </c>
      <c r="C129" s="19">
        <v>2011</v>
      </c>
      <c r="D129" s="142">
        <v>4290</v>
      </c>
    </row>
    <row r="130" spans="1:4" ht="19.5" customHeight="1">
      <c r="A130" s="19">
        <v>4</v>
      </c>
      <c r="B130" s="20" t="s">
        <v>444</v>
      </c>
      <c r="C130" s="19">
        <v>2011</v>
      </c>
      <c r="D130" s="149">
        <v>775</v>
      </c>
    </row>
    <row r="131" spans="1:4" ht="19.5" customHeight="1">
      <c r="A131" s="14">
        <v>5</v>
      </c>
      <c r="B131" s="20" t="s">
        <v>445</v>
      </c>
      <c r="C131" s="19">
        <v>2011</v>
      </c>
      <c r="D131" s="142">
        <v>1049</v>
      </c>
    </row>
    <row r="132" spans="1:4" ht="19.5" customHeight="1">
      <c r="A132" s="19">
        <v>6</v>
      </c>
      <c r="B132" s="20" t="s">
        <v>446</v>
      </c>
      <c r="C132" s="19">
        <v>2011</v>
      </c>
      <c r="D132" s="142">
        <v>1520</v>
      </c>
    </row>
    <row r="133" spans="1:4" ht="17.25" customHeight="1">
      <c r="A133" s="14">
        <v>7</v>
      </c>
      <c r="B133" s="20" t="s">
        <v>447</v>
      </c>
      <c r="C133" s="19">
        <v>2011</v>
      </c>
      <c r="D133" s="142">
        <v>4060</v>
      </c>
    </row>
    <row r="134" spans="1:4" ht="17.25" customHeight="1">
      <c r="A134" s="19">
        <v>8</v>
      </c>
      <c r="B134" s="20" t="s">
        <v>440</v>
      </c>
      <c r="C134" s="19">
        <v>2011</v>
      </c>
      <c r="D134" s="142">
        <v>1790</v>
      </c>
    </row>
    <row r="135" spans="1:4" ht="19.5" customHeight="1">
      <c r="A135" s="14">
        <v>9</v>
      </c>
      <c r="B135" s="20" t="s">
        <v>448</v>
      </c>
      <c r="C135" s="19">
        <v>2012</v>
      </c>
      <c r="D135" s="142">
        <v>2704.82</v>
      </c>
    </row>
    <row r="136" spans="1:4" ht="19.5" customHeight="1">
      <c r="A136" s="19">
        <v>10</v>
      </c>
      <c r="B136" s="20" t="s">
        <v>439</v>
      </c>
      <c r="C136" s="19">
        <v>2012</v>
      </c>
      <c r="D136" s="142">
        <v>2285</v>
      </c>
    </row>
    <row r="137" spans="1:4" ht="19.5" customHeight="1">
      <c r="A137" s="14">
        <v>11</v>
      </c>
      <c r="B137" s="20" t="s">
        <v>449</v>
      </c>
      <c r="C137" s="19">
        <v>2012</v>
      </c>
      <c r="D137" s="142">
        <v>1370</v>
      </c>
    </row>
    <row r="138" spans="1:4" ht="19.5" customHeight="1">
      <c r="A138" s="19">
        <v>12</v>
      </c>
      <c r="B138" s="20" t="s">
        <v>450</v>
      </c>
      <c r="C138" s="19">
        <v>2012</v>
      </c>
      <c r="D138" s="142">
        <v>2285</v>
      </c>
    </row>
    <row r="139" spans="1:4" ht="19.5" customHeight="1">
      <c r="A139" s="14">
        <v>13</v>
      </c>
      <c r="B139" s="20" t="s">
        <v>451</v>
      </c>
      <c r="C139" s="19">
        <v>2012</v>
      </c>
      <c r="D139" s="142">
        <v>2740</v>
      </c>
    </row>
    <row r="140" spans="1:10" ht="19.5" customHeight="1">
      <c r="A140" s="19">
        <v>14</v>
      </c>
      <c r="B140" s="20" t="s">
        <v>450</v>
      </c>
      <c r="C140" s="19">
        <v>2013</v>
      </c>
      <c r="D140" s="142">
        <v>2400</v>
      </c>
      <c r="J140" s="73"/>
    </row>
    <row r="141" spans="1:4" s="95" customFormat="1" ht="19.5" customHeight="1">
      <c r="A141" s="14">
        <v>15</v>
      </c>
      <c r="B141" s="20" t="s">
        <v>452</v>
      </c>
      <c r="C141" s="19">
        <v>2013</v>
      </c>
      <c r="D141" s="142">
        <v>1550</v>
      </c>
    </row>
    <row r="142" spans="1:4" s="95" customFormat="1" ht="19.5" customHeight="1">
      <c r="A142" s="19">
        <v>16</v>
      </c>
      <c r="B142" s="20" t="s">
        <v>453</v>
      </c>
      <c r="C142" s="19">
        <v>2013</v>
      </c>
      <c r="D142" s="142">
        <v>2621.46</v>
      </c>
    </row>
    <row r="143" spans="1:4" s="95" customFormat="1" ht="19.5" customHeight="1">
      <c r="A143" s="14">
        <v>17</v>
      </c>
      <c r="B143" s="20" t="s">
        <v>454</v>
      </c>
      <c r="C143" s="19">
        <v>2013</v>
      </c>
      <c r="D143" s="142">
        <v>1825</v>
      </c>
    </row>
    <row r="144" spans="1:4" s="95" customFormat="1" ht="19.5" customHeight="1">
      <c r="A144" s="19">
        <v>18</v>
      </c>
      <c r="B144" s="20" t="s">
        <v>444</v>
      </c>
      <c r="C144" s="19">
        <v>2014</v>
      </c>
      <c r="D144" s="142">
        <v>549</v>
      </c>
    </row>
    <row r="145" spans="1:4" s="95" customFormat="1" ht="19.5" customHeight="1">
      <c r="A145" s="14">
        <v>19</v>
      </c>
      <c r="B145" s="20" t="s">
        <v>455</v>
      </c>
      <c r="C145" s="19">
        <v>2014</v>
      </c>
      <c r="D145" s="142">
        <v>29302.6</v>
      </c>
    </row>
    <row r="146" spans="1:4" s="95" customFormat="1" ht="24.75" customHeight="1">
      <c r="A146" s="19">
        <v>20</v>
      </c>
      <c r="B146" s="20" t="s">
        <v>456</v>
      </c>
      <c r="C146" s="19">
        <v>2014</v>
      </c>
      <c r="D146" s="142">
        <v>2431</v>
      </c>
    </row>
    <row r="147" spans="1:4" s="95" customFormat="1" ht="19.5" customHeight="1">
      <c r="A147" s="14">
        <v>21</v>
      </c>
      <c r="B147" s="20" t="s">
        <v>457</v>
      </c>
      <c r="C147" s="19">
        <v>2014</v>
      </c>
      <c r="D147" s="142">
        <v>3444</v>
      </c>
    </row>
    <row r="148" spans="1:4" s="95" customFormat="1" ht="19.5" customHeight="1">
      <c r="A148" s="19">
        <v>22</v>
      </c>
      <c r="B148" s="20" t="s">
        <v>458</v>
      </c>
      <c r="C148" s="19">
        <v>2014</v>
      </c>
      <c r="D148" s="142">
        <v>756</v>
      </c>
    </row>
    <row r="149" spans="1:4" s="95" customFormat="1" ht="19.5" customHeight="1">
      <c r="A149" s="14">
        <v>23</v>
      </c>
      <c r="B149" s="20" t="s">
        <v>438</v>
      </c>
      <c r="C149" s="19">
        <v>2014</v>
      </c>
      <c r="D149" s="142">
        <v>1765</v>
      </c>
    </row>
    <row r="150" spans="1:4" s="95" customFormat="1" ht="19.5" customHeight="1">
      <c r="A150" s="19">
        <v>24</v>
      </c>
      <c r="B150" s="20" t="s">
        <v>459</v>
      </c>
      <c r="C150" s="19">
        <v>2014</v>
      </c>
      <c r="D150" s="142">
        <v>2431</v>
      </c>
    </row>
    <row r="151" spans="1:4" s="95" customFormat="1" ht="30.75" customHeight="1">
      <c r="A151" s="14">
        <v>25</v>
      </c>
      <c r="B151" s="20" t="s">
        <v>460</v>
      </c>
      <c r="C151" s="19">
        <v>2014</v>
      </c>
      <c r="D151" s="142">
        <v>29036</v>
      </c>
    </row>
    <row r="152" spans="1:4" s="95" customFormat="1" ht="19.5" customHeight="1">
      <c r="A152" s="19">
        <v>26</v>
      </c>
      <c r="B152" s="20" t="s">
        <v>461</v>
      </c>
      <c r="C152" s="19">
        <v>2014</v>
      </c>
      <c r="D152" s="142">
        <v>2412</v>
      </c>
    </row>
    <row r="153" spans="1:4" s="95" customFormat="1" ht="19.5" customHeight="1">
      <c r="A153" s="14">
        <v>27</v>
      </c>
      <c r="B153" s="20" t="s">
        <v>874</v>
      </c>
      <c r="C153" s="19">
        <v>2015</v>
      </c>
      <c r="D153" s="142">
        <v>2693</v>
      </c>
    </row>
    <row r="154" spans="1:4" s="95" customFormat="1" ht="19.5" customHeight="1">
      <c r="A154" s="19">
        <v>28</v>
      </c>
      <c r="B154" s="20" t="s">
        <v>875</v>
      </c>
      <c r="C154" s="19">
        <v>2015</v>
      </c>
      <c r="D154" s="142">
        <v>1500</v>
      </c>
    </row>
    <row r="155" spans="1:4" s="95" customFormat="1" ht="19.5" customHeight="1">
      <c r="A155" s="14">
        <v>29</v>
      </c>
      <c r="B155" s="20" t="s">
        <v>876</v>
      </c>
      <c r="C155" s="19">
        <v>2015</v>
      </c>
      <c r="D155" s="142">
        <v>2577</v>
      </c>
    </row>
    <row r="156" spans="1:4" s="95" customFormat="1" ht="19.5" customHeight="1">
      <c r="A156" s="19">
        <v>30</v>
      </c>
      <c r="B156" s="20" t="s">
        <v>876</v>
      </c>
      <c r="C156" s="19">
        <v>2015</v>
      </c>
      <c r="D156" s="142">
        <v>2577</v>
      </c>
    </row>
    <row r="157" spans="1:4" s="95" customFormat="1" ht="19.5" customHeight="1">
      <c r="A157" s="14">
        <v>31</v>
      </c>
      <c r="B157" s="20" t="s">
        <v>877</v>
      </c>
      <c r="C157" s="19">
        <v>2015</v>
      </c>
      <c r="D157" s="142">
        <v>1500</v>
      </c>
    </row>
    <row r="158" spans="1:4" s="95" customFormat="1" ht="19.5" customHeight="1">
      <c r="A158" s="19">
        <v>32</v>
      </c>
      <c r="B158" s="20" t="s">
        <v>878</v>
      </c>
      <c r="C158" s="19">
        <v>2015</v>
      </c>
      <c r="D158" s="142">
        <v>2470</v>
      </c>
    </row>
    <row r="159" spans="1:4" s="95" customFormat="1" ht="19.5" customHeight="1" thickBot="1">
      <c r="A159" s="14">
        <v>33</v>
      </c>
      <c r="B159" s="17" t="s">
        <v>879</v>
      </c>
      <c r="C159" s="151">
        <v>2015</v>
      </c>
      <c r="D159" s="241">
        <v>3450</v>
      </c>
    </row>
    <row r="160" spans="1:4" ht="19.5" customHeight="1" thickBot="1">
      <c r="A160" s="392" t="s">
        <v>231</v>
      </c>
      <c r="B160" s="393"/>
      <c r="C160" s="393"/>
      <c r="D160" s="26">
        <f>SUM(D127:D159)</f>
        <v>134128.88</v>
      </c>
    </row>
    <row r="161" spans="1:4" ht="19.5" customHeight="1" thickBot="1">
      <c r="A161" s="359" t="s">
        <v>545</v>
      </c>
      <c r="B161" s="360"/>
      <c r="C161" s="360"/>
      <c r="D161" s="361"/>
    </row>
    <row r="162" spans="1:4" ht="19.5" customHeight="1">
      <c r="A162" s="19">
        <v>1</v>
      </c>
      <c r="B162" s="20" t="s">
        <v>468</v>
      </c>
      <c r="C162" s="19">
        <v>2011</v>
      </c>
      <c r="D162" s="149">
        <v>1450</v>
      </c>
    </row>
    <row r="163" spans="1:4" ht="19.5" customHeight="1">
      <c r="A163" s="19">
        <v>2</v>
      </c>
      <c r="B163" s="20" t="s">
        <v>467</v>
      </c>
      <c r="C163" s="19">
        <v>2012</v>
      </c>
      <c r="D163" s="149">
        <v>2100</v>
      </c>
    </row>
    <row r="164" spans="1:4" ht="19.5" customHeight="1">
      <c r="A164" s="19">
        <v>3</v>
      </c>
      <c r="B164" s="20" t="s">
        <v>290</v>
      </c>
      <c r="C164" s="19">
        <v>2013</v>
      </c>
      <c r="D164" s="149">
        <v>2128</v>
      </c>
    </row>
    <row r="165" spans="1:4" ht="19.5" customHeight="1">
      <c r="A165" s="19">
        <v>4</v>
      </c>
      <c r="B165" s="20" t="s">
        <v>290</v>
      </c>
      <c r="C165" s="19">
        <v>2013</v>
      </c>
      <c r="D165" s="149">
        <v>2128</v>
      </c>
    </row>
    <row r="166" spans="1:4" ht="19.5" customHeight="1">
      <c r="A166" s="19">
        <v>5</v>
      </c>
      <c r="B166" s="20" t="s">
        <v>467</v>
      </c>
      <c r="C166" s="19">
        <v>2014</v>
      </c>
      <c r="D166" s="149">
        <v>2100</v>
      </c>
    </row>
    <row r="167" spans="1:4" ht="19.5" customHeight="1">
      <c r="A167" s="19">
        <v>6</v>
      </c>
      <c r="B167" s="20" t="s">
        <v>469</v>
      </c>
      <c r="C167" s="19">
        <v>2015</v>
      </c>
      <c r="D167" s="149">
        <v>3323</v>
      </c>
    </row>
    <row r="168" spans="1:4" ht="19.5" customHeight="1" thickBot="1">
      <c r="A168" s="151">
        <v>7</v>
      </c>
      <c r="B168" s="152" t="s">
        <v>467</v>
      </c>
      <c r="C168" s="151">
        <v>2015</v>
      </c>
      <c r="D168" s="149">
        <v>2325</v>
      </c>
    </row>
    <row r="169" spans="1:4" ht="19.5" customHeight="1" thickBot="1">
      <c r="A169" s="392" t="s">
        <v>231</v>
      </c>
      <c r="B169" s="393"/>
      <c r="C169" s="400"/>
      <c r="D169" s="15">
        <f>SUM(D162:D168)</f>
        <v>15554</v>
      </c>
    </row>
    <row r="170" spans="1:4" ht="19.5" customHeight="1" thickBot="1">
      <c r="A170" s="359" t="s">
        <v>546</v>
      </c>
      <c r="B170" s="387"/>
      <c r="C170" s="387"/>
      <c r="D170" s="388"/>
    </row>
    <row r="171" spans="1:4" ht="19.5" customHeight="1">
      <c r="A171" s="14">
        <v>1</v>
      </c>
      <c r="B171" s="284" t="s">
        <v>290</v>
      </c>
      <c r="C171" s="146">
        <v>2011</v>
      </c>
      <c r="D171" s="285">
        <v>3499</v>
      </c>
    </row>
    <row r="172" spans="1:4" ht="19.5" customHeight="1">
      <c r="A172" s="19">
        <v>2</v>
      </c>
      <c r="B172" s="284" t="s">
        <v>290</v>
      </c>
      <c r="C172" s="146">
        <v>2011</v>
      </c>
      <c r="D172" s="285">
        <v>3499</v>
      </c>
    </row>
    <row r="173" spans="1:4" ht="19.5" customHeight="1">
      <c r="A173" s="14">
        <v>3</v>
      </c>
      <c r="B173" s="284" t="s">
        <v>533</v>
      </c>
      <c r="C173" s="146">
        <v>2011</v>
      </c>
      <c r="D173" s="285">
        <v>1549</v>
      </c>
    </row>
    <row r="174" spans="1:4" ht="19.5" customHeight="1">
      <c r="A174" s="19">
        <v>4</v>
      </c>
      <c r="B174" s="284" t="s">
        <v>533</v>
      </c>
      <c r="C174" s="146">
        <v>2011</v>
      </c>
      <c r="D174" s="285">
        <v>1549</v>
      </c>
    </row>
    <row r="175" spans="1:4" ht="19.5" customHeight="1">
      <c r="A175" s="14">
        <v>5</v>
      </c>
      <c r="B175" s="284" t="s">
        <v>533</v>
      </c>
      <c r="C175" s="146">
        <v>2011</v>
      </c>
      <c r="D175" s="285">
        <v>1549</v>
      </c>
    </row>
    <row r="176" spans="1:4" ht="19.5" customHeight="1">
      <c r="A176" s="19">
        <v>6</v>
      </c>
      <c r="B176" s="284" t="s">
        <v>533</v>
      </c>
      <c r="C176" s="146">
        <v>2011</v>
      </c>
      <c r="D176" s="285">
        <v>1549</v>
      </c>
    </row>
    <row r="177" spans="1:4" ht="19.5" customHeight="1">
      <c r="A177" s="14">
        <v>7</v>
      </c>
      <c r="B177" s="284" t="s">
        <v>290</v>
      </c>
      <c r="C177" s="146">
        <v>2012</v>
      </c>
      <c r="D177" s="285">
        <v>2182.01</v>
      </c>
    </row>
    <row r="178" spans="1:4" ht="19.5" customHeight="1">
      <c r="A178" s="19">
        <v>8</v>
      </c>
      <c r="B178" s="284" t="s">
        <v>290</v>
      </c>
      <c r="C178" s="146">
        <v>2012</v>
      </c>
      <c r="D178" s="285">
        <v>3246</v>
      </c>
    </row>
    <row r="179" spans="1:4" ht="19.5" customHeight="1">
      <c r="A179" s="14">
        <v>9</v>
      </c>
      <c r="B179" s="284" t="s">
        <v>290</v>
      </c>
      <c r="C179" s="146">
        <v>2012</v>
      </c>
      <c r="D179" s="285">
        <v>1956</v>
      </c>
    </row>
    <row r="180" spans="1:4" ht="19.5" customHeight="1">
      <c r="A180" s="19">
        <v>10</v>
      </c>
      <c r="B180" s="284" t="s">
        <v>290</v>
      </c>
      <c r="C180" s="146">
        <v>2012</v>
      </c>
      <c r="D180" s="285">
        <v>1956</v>
      </c>
    </row>
    <row r="181" spans="1:4" ht="19.5" customHeight="1">
      <c r="A181" s="14">
        <v>11</v>
      </c>
      <c r="B181" s="284" t="s">
        <v>931</v>
      </c>
      <c r="C181" s="146">
        <v>2013</v>
      </c>
      <c r="D181" s="285">
        <v>3189.39</v>
      </c>
    </row>
    <row r="182" spans="1:4" ht="19.5" customHeight="1">
      <c r="A182" s="19">
        <v>12</v>
      </c>
      <c r="B182" s="284" t="s">
        <v>931</v>
      </c>
      <c r="C182" s="146">
        <v>2013</v>
      </c>
      <c r="D182" s="285">
        <v>3189.39</v>
      </c>
    </row>
    <row r="183" spans="1:4" ht="19.5" customHeight="1">
      <c r="A183" s="14">
        <v>13</v>
      </c>
      <c r="B183" s="284" t="s">
        <v>931</v>
      </c>
      <c r="C183" s="146">
        <v>2013</v>
      </c>
      <c r="D183" s="285">
        <v>3189.39</v>
      </c>
    </row>
    <row r="184" spans="1:4" ht="19.5" customHeight="1">
      <c r="A184" s="19">
        <v>14</v>
      </c>
      <c r="B184" s="284" t="s">
        <v>932</v>
      </c>
      <c r="C184" s="74">
        <v>2015</v>
      </c>
      <c r="D184" s="285">
        <v>3311.16</v>
      </c>
    </row>
    <row r="185" spans="1:4" s="95" customFormat="1" ht="18" customHeight="1">
      <c r="A185" s="14">
        <v>15</v>
      </c>
      <c r="B185" s="284" t="s">
        <v>933</v>
      </c>
      <c r="C185" s="74">
        <v>2015</v>
      </c>
      <c r="D185" s="285">
        <v>2249</v>
      </c>
    </row>
    <row r="186" spans="1:4" s="95" customFormat="1" ht="19.5" customHeight="1">
      <c r="A186" s="19">
        <v>16</v>
      </c>
      <c r="B186" s="284" t="s">
        <v>933</v>
      </c>
      <c r="C186" s="74">
        <v>2015</v>
      </c>
      <c r="D186" s="285">
        <v>2249</v>
      </c>
    </row>
    <row r="187" spans="1:4" s="95" customFormat="1" ht="19.5" customHeight="1">
      <c r="A187" s="14">
        <v>17</v>
      </c>
      <c r="B187" s="284" t="s">
        <v>933</v>
      </c>
      <c r="C187" s="74">
        <v>2015</v>
      </c>
      <c r="D187" s="285">
        <v>2249</v>
      </c>
    </row>
    <row r="188" spans="1:4" s="95" customFormat="1" ht="19.5" customHeight="1">
      <c r="A188" s="19">
        <v>18</v>
      </c>
      <c r="B188" s="284" t="s">
        <v>933</v>
      </c>
      <c r="C188" s="74">
        <v>2015</v>
      </c>
      <c r="D188" s="285">
        <v>2249</v>
      </c>
    </row>
    <row r="189" spans="1:4" s="95" customFormat="1" ht="19.5" customHeight="1">
      <c r="A189" s="14">
        <v>19</v>
      </c>
      <c r="B189" s="284" t="s">
        <v>933</v>
      </c>
      <c r="C189" s="74">
        <v>2015</v>
      </c>
      <c r="D189" s="285">
        <v>2249</v>
      </c>
    </row>
    <row r="190" spans="1:4" s="95" customFormat="1" ht="19.5" customHeight="1">
      <c r="A190" s="19">
        <v>20</v>
      </c>
      <c r="B190" s="284" t="s">
        <v>933</v>
      </c>
      <c r="C190" s="74">
        <v>2015</v>
      </c>
      <c r="D190" s="285">
        <v>2249</v>
      </c>
    </row>
    <row r="191" spans="1:4" s="95" customFormat="1" ht="19.5" customHeight="1">
      <c r="A191" s="14">
        <v>21</v>
      </c>
      <c r="B191" s="284" t="s">
        <v>933</v>
      </c>
      <c r="C191" s="74">
        <v>2015</v>
      </c>
      <c r="D191" s="285">
        <v>2249</v>
      </c>
    </row>
    <row r="192" spans="1:4" s="95" customFormat="1" ht="19.5" customHeight="1">
      <c r="A192" s="19">
        <v>22</v>
      </c>
      <c r="B192" s="284" t="s">
        <v>933</v>
      </c>
      <c r="C192" s="74">
        <v>2016</v>
      </c>
      <c r="D192" s="285">
        <v>2590</v>
      </c>
    </row>
    <row r="193" spans="1:4" s="95" customFormat="1" ht="19.5" customHeight="1">
      <c r="A193" s="14">
        <v>23</v>
      </c>
      <c r="B193" s="284" t="s">
        <v>933</v>
      </c>
      <c r="C193" s="74">
        <v>2016</v>
      </c>
      <c r="D193" s="285">
        <v>2590</v>
      </c>
    </row>
    <row r="194" spans="1:4" s="95" customFormat="1" ht="19.5" customHeight="1">
      <c r="A194" s="19">
        <v>24</v>
      </c>
      <c r="B194" s="284" t="s">
        <v>534</v>
      </c>
      <c r="C194" s="74">
        <v>2012</v>
      </c>
      <c r="D194" s="285">
        <v>1527</v>
      </c>
    </row>
    <row r="195" spans="1:4" s="95" customFormat="1" ht="19.5" customHeight="1">
      <c r="A195" s="14">
        <v>25</v>
      </c>
      <c r="B195" s="284" t="s">
        <v>934</v>
      </c>
      <c r="C195" s="74">
        <v>2013</v>
      </c>
      <c r="D195" s="285">
        <v>1766.28</v>
      </c>
    </row>
    <row r="196" spans="1:4" s="95" customFormat="1" ht="19.5" customHeight="1">
      <c r="A196" s="19">
        <v>26</v>
      </c>
      <c r="B196" s="284" t="s">
        <v>935</v>
      </c>
      <c r="C196" s="74">
        <v>2015</v>
      </c>
      <c r="D196" s="285">
        <v>923.73</v>
      </c>
    </row>
    <row r="197" spans="1:4" s="95" customFormat="1" ht="19.5" customHeight="1">
      <c r="A197" s="14">
        <v>27</v>
      </c>
      <c r="B197" s="284" t="s">
        <v>936</v>
      </c>
      <c r="C197" s="74">
        <v>2016</v>
      </c>
      <c r="D197" s="285">
        <v>1758.49</v>
      </c>
    </row>
    <row r="198" spans="1:4" s="95" customFormat="1" ht="19.5" customHeight="1" thickBot="1">
      <c r="A198" s="19">
        <v>28</v>
      </c>
      <c r="B198" s="284" t="s">
        <v>937</v>
      </c>
      <c r="C198" s="74">
        <v>2016</v>
      </c>
      <c r="D198" s="286">
        <v>6482.1</v>
      </c>
    </row>
    <row r="199" spans="1:4" ht="19.5" customHeight="1" thickBot="1">
      <c r="A199" s="337" t="s">
        <v>231</v>
      </c>
      <c r="B199" s="398"/>
      <c r="C199" s="398"/>
      <c r="D199" s="18">
        <f>SUM(D171:D198)</f>
        <v>68793.94</v>
      </c>
    </row>
    <row r="200" spans="1:4" ht="19.5" customHeight="1" thickBot="1">
      <c r="A200" s="359" t="s">
        <v>547</v>
      </c>
      <c r="B200" s="360"/>
      <c r="C200" s="360"/>
      <c r="D200" s="361"/>
    </row>
    <row r="201" spans="1:4" ht="27.75" customHeight="1">
      <c r="A201" s="145">
        <v>1</v>
      </c>
      <c r="B201" s="3" t="s">
        <v>561</v>
      </c>
      <c r="C201" s="4">
        <v>2011</v>
      </c>
      <c r="D201" s="162">
        <v>2200</v>
      </c>
    </row>
    <row r="202" spans="1:4" ht="19.5" customHeight="1">
      <c r="A202" s="118">
        <v>2</v>
      </c>
      <c r="B202" s="153" t="s">
        <v>560</v>
      </c>
      <c r="C202" s="159">
        <v>2012</v>
      </c>
      <c r="D202" s="163">
        <v>7000</v>
      </c>
    </row>
    <row r="203" spans="1:4" ht="19.5" customHeight="1">
      <c r="A203" s="145">
        <v>3</v>
      </c>
      <c r="B203" s="154" t="s">
        <v>559</v>
      </c>
      <c r="C203" s="146">
        <v>2014</v>
      </c>
      <c r="D203" s="164">
        <v>6600</v>
      </c>
    </row>
    <row r="204" spans="1:4" ht="19.5" customHeight="1">
      <c r="A204" s="118">
        <v>4</v>
      </c>
      <c r="B204" s="154" t="s">
        <v>564</v>
      </c>
      <c r="C204" s="146">
        <v>2015</v>
      </c>
      <c r="D204" s="164">
        <v>6200</v>
      </c>
    </row>
    <row r="205" spans="1:4" ht="19.5" customHeight="1">
      <c r="A205" s="145">
        <v>5</v>
      </c>
      <c r="B205" s="154" t="s">
        <v>567</v>
      </c>
      <c r="C205" s="146">
        <v>2016</v>
      </c>
      <c r="D205" s="164">
        <v>1800</v>
      </c>
    </row>
    <row r="206" spans="1:4" ht="18" customHeight="1">
      <c r="A206" s="118">
        <v>6</v>
      </c>
      <c r="B206" s="155" t="s">
        <v>568</v>
      </c>
      <c r="C206" s="160">
        <v>2016</v>
      </c>
      <c r="D206" s="165">
        <v>6200</v>
      </c>
    </row>
    <row r="207" spans="1:4" ht="18" customHeight="1">
      <c r="A207" s="145">
        <v>7</v>
      </c>
      <c r="B207" s="154" t="s">
        <v>569</v>
      </c>
      <c r="C207" s="146">
        <v>2016</v>
      </c>
      <c r="D207" s="164">
        <v>4000</v>
      </c>
    </row>
    <row r="208" spans="1:4" ht="19.5" customHeight="1" thickBot="1">
      <c r="A208" s="156">
        <v>8</v>
      </c>
      <c r="B208" s="157" t="s">
        <v>570</v>
      </c>
      <c r="C208" s="161">
        <v>2016</v>
      </c>
      <c r="D208" s="166">
        <v>800</v>
      </c>
    </row>
    <row r="209" spans="1:4" ht="19.5" customHeight="1" thickBot="1">
      <c r="A209" s="384" t="s">
        <v>231</v>
      </c>
      <c r="B209" s="385"/>
      <c r="C209" s="385"/>
      <c r="D209" s="158">
        <f>SUM(D201:D208)</f>
        <v>34800</v>
      </c>
    </row>
    <row r="210" spans="1:4" ht="19.5" customHeight="1" thickBot="1">
      <c r="A210" s="386"/>
      <c r="B210" s="378"/>
      <c r="C210" s="378"/>
      <c r="D210" s="378"/>
    </row>
    <row r="211" spans="1:4" ht="19.5" customHeight="1" thickBot="1">
      <c r="A211" s="405" t="s">
        <v>260</v>
      </c>
      <c r="B211" s="406"/>
      <c r="C211" s="406"/>
      <c r="D211" s="407"/>
    </row>
    <row r="212" spans="1:4" ht="36.75" customHeight="1" thickBot="1">
      <c r="A212" s="5" t="s">
        <v>0</v>
      </c>
      <c r="B212" s="5" t="s">
        <v>261</v>
      </c>
      <c r="C212" s="5" t="s">
        <v>238</v>
      </c>
      <c r="D212" s="5" t="s">
        <v>239</v>
      </c>
    </row>
    <row r="213" spans="1:4" ht="19.5" customHeight="1" thickBot="1">
      <c r="A213" s="359" t="s">
        <v>233</v>
      </c>
      <c r="B213" s="360"/>
      <c r="C213" s="360"/>
      <c r="D213" s="361"/>
    </row>
    <row r="214" spans="1:4" ht="19.5" customHeight="1" thickBot="1">
      <c r="A214" s="8">
        <v>1</v>
      </c>
      <c r="B214" s="2" t="s">
        <v>262</v>
      </c>
      <c r="C214" s="8">
        <v>2011</v>
      </c>
      <c r="D214" s="10">
        <v>2933.2</v>
      </c>
    </row>
    <row r="215" spans="1:4" ht="19.5" customHeight="1" thickBot="1">
      <c r="A215" s="411" t="s">
        <v>231</v>
      </c>
      <c r="B215" s="412"/>
      <c r="C215" s="413"/>
      <c r="D215" s="15">
        <f>SUM(D214:D214)</f>
        <v>2933.2</v>
      </c>
    </row>
    <row r="216" spans="1:4" ht="19.5" customHeight="1" thickBot="1">
      <c r="A216" s="359" t="s">
        <v>235</v>
      </c>
      <c r="B216" s="360"/>
      <c r="C216" s="360"/>
      <c r="D216" s="361"/>
    </row>
    <row r="217" spans="1:4" ht="19.5" customHeight="1">
      <c r="A217" s="19">
        <v>1</v>
      </c>
      <c r="B217" s="100" t="s">
        <v>276</v>
      </c>
      <c r="C217" s="98">
        <v>2013</v>
      </c>
      <c r="D217" s="172">
        <v>445</v>
      </c>
    </row>
    <row r="218" spans="1:4" ht="19.5" customHeight="1">
      <c r="A218" s="14">
        <v>2</v>
      </c>
      <c r="B218" s="20" t="s">
        <v>574</v>
      </c>
      <c r="C218" s="19">
        <v>2015</v>
      </c>
      <c r="D218" s="149">
        <v>2487</v>
      </c>
    </row>
    <row r="219" spans="1:4" ht="19.5" customHeight="1">
      <c r="A219" s="19">
        <v>3</v>
      </c>
      <c r="B219" s="20" t="s">
        <v>574</v>
      </c>
      <c r="C219" s="19">
        <v>2015</v>
      </c>
      <c r="D219" s="149">
        <v>2487</v>
      </c>
    </row>
    <row r="220" spans="1:4" ht="19.5" customHeight="1">
      <c r="A220" s="14">
        <v>4</v>
      </c>
      <c r="B220" s="20" t="s">
        <v>371</v>
      </c>
      <c r="C220" s="19">
        <v>2015</v>
      </c>
      <c r="D220" s="149">
        <v>1500</v>
      </c>
    </row>
    <row r="221" spans="1:4" ht="19.5" customHeight="1" thickBot="1">
      <c r="A221" s="151">
        <v>5</v>
      </c>
      <c r="B221" s="171" t="s">
        <v>277</v>
      </c>
      <c r="C221" s="170">
        <v>2014</v>
      </c>
      <c r="D221" s="173">
        <v>859</v>
      </c>
    </row>
    <row r="222" spans="1:4" ht="19.5" customHeight="1" thickBot="1">
      <c r="A222" s="392" t="s">
        <v>231</v>
      </c>
      <c r="B222" s="393"/>
      <c r="C222" s="400"/>
      <c r="D222" s="174">
        <f>SUM(D217:D221)</f>
        <v>7778</v>
      </c>
    </row>
    <row r="223" spans="1:4" ht="19.5" customHeight="1" thickBot="1">
      <c r="A223" s="359" t="s">
        <v>535</v>
      </c>
      <c r="B223" s="360"/>
      <c r="C223" s="360"/>
      <c r="D223" s="361"/>
    </row>
    <row r="224" spans="1:4" ht="19.5" customHeight="1">
      <c r="A224" s="96">
        <v>1</v>
      </c>
      <c r="B224" s="103" t="s">
        <v>308</v>
      </c>
      <c r="C224" s="96">
        <v>2014</v>
      </c>
      <c r="D224" s="275">
        <v>468</v>
      </c>
    </row>
    <row r="225" spans="1:4" ht="19.5" customHeight="1" thickBot="1">
      <c r="A225" s="170">
        <v>2</v>
      </c>
      <c r="B225" s="177" t="s">
        <v>575</v>
      </c>
      <c r="C225" s="178">
        <v>2015</v>
      </c>
      <c r="D225" s="149">
        <v>2159</v>
      </c>
    </row>
    <row r="226" spans="1:4" ht="19.5" customHeight="1" thickBot="1">
      <c r="A226" s="392" t="s">
        <v>231</v>
      </c>
      <c r="B226" s="393"/>
      <c r="C226" s="393"/>
      <c r="D226" s="23">
        <f>SUM(D224:D225)</f>
        <v>2627</v>
      </c>
    </row>
    <row r="227" spans="1:4" ht="19.5" customHeight="1" thickBot="1">
      <c r="A227" s="359" t="s">
        <v>536</v>
      </c>
      <c r="B227" s="360"/>
      <c r="C227" s="360"/>
      <c r="D227" s="361"/>
    </row>
    <row r="228" spans="1:4" ht="19.5" customHeight="1">
      <c r="A228" s="19">
        <v>1</v>
      </c>
      <c r="B228" s="20" t="s">
        <v>291</v>
      </c>
      <c r="C228" s="19">
        <v>2011</v>
      </c>
      <c r="D228" s="149">
        <v>2279</v>
      </c>
    </row>
    <row r="229" spans="1:4" s="12" customFormat="1" ht="19.5" customHeight="1">
      <c r="A229" s="98">
        <v>2</v>
      </c>
      <c r="B229" s="20" t="s">
        <v>573</v>
      </c>
      <c r="C229" s="19">
        <v>2015</v>
      </c>
      <c r="D229" s="149">
        <v>2514.12</v>
      </c>
    </row>
    <row r="230" spans="1:4" s="12" customFormat="1" ht="19.5" customHeight="1" thickBot="1">
      <c r="A230" s="170">
        <v>3</v>
      </c>
      <c r="B230" s="20" t="s">
        <v>573</v>
      </c>
      <c r="C230" s="19">
        <v>2015</v>
      </c>
      <c r="D230" s="149">
        <v>2514.12</v>
      </c>
    </row>
    <row r="231" spans="1:4" s="12" customFormat="1" ht="19.5" customHeight="1" thickBot="1">
      <c r="A231" s="392" t="s">
        <v>231</v>
      </c>
      <c r="B231" s="393"/>
      <c r="C231" s="393"/>
      <c r="D231" s="18">
        <f>SUM(D228:D230)</f>
        <v>7307.24</v>
      </c>
    </row>
    <row r="232" spans="1:4" ht="16.5" customHeight="1" thickBot="1">
      <c r="A232" s="359" t="s">
        <v>900</v>
      </c>
      <c r="B232" s="360"/>
      <c r="C232" s="360"/>
      <c r="D232" s="361"/>
    </row>
    <row r="233" spans="1:4" ht="19.5" customHeight="1">
      <c r="A233" s="98">
        <v>1</v>
      </c>
      <c r="B233" s="20" t="s">
        <v>901</v>
      </c>
      <c r="C233" s="19">
        <v>2015</v>
      </c>
      <c r="D233" s="245">
        <v>10396</v>
      </c>
    </row>
    <row r="234" spans="1:4" ht="23.25" customHeight="1">
      <c r="A234" s="19">
        <v>2</v>
      </c>
      <c r="B234" s="20" t="s">
        <v>902</v>
      </c>
      <c r="C234" s="19">
        <v>2015</v>
      </c>
      <c r="D234" s="245">
        <v>1610</v>
      </c>
    </row>
    <row r="235" spans="1:4" ht="20.25" customHeight="1">
      <c r="A235" s="98">
        <v>3</v>
      </c>
      <c r="B235" s="20" t="s">
        <v>295</v>
      </c>
      <c r="C235" s="19">
        <v>2014</v>
      </c>
      <c r="D235" s="245">
        <v>4000</v>
      </c>
    </row>
    <row r="236" spans="1:4" ht="20.25" customHeight="1">
      <c r="A236" s="19">
        <v>4</v>
      </c>
      <c r="B236" s="20" t="s">
        <v>296</v>
      </c>
      <c r="C236" s="19">
        <v>2013</v>
      </c>
      <c r="D236" s="245">
        <v>1925</v>
      </c>
    </row>
    <row r="237" spans="1:4" ht="20.25" customHeight="1" thickBot="1">
      <c r="A237" s="98">
        <v>5</v>
      </c>
      <c r="B237" s="20" t="s">
        <v>297</v>
      </c>
      <c r="C237" s="19">
        <v>2011</v>
      </c>
      <c r="D237" s="245">
        <v>1300</v>
      </c>
    </row>
    <row r="238" spans="1:4" ht="19.5" customHeight="1" thickBot="1">
      <c r="A238" s="337" t="s">
        <v>231</v>
      </c>
      <c r="B238" s="338"/>
      <c r="C238" s="338"/>
      <c r="D238" s="15">
        <f>SUM(D233:D237)</f>
        <v>19231</v>
      </c>
    </row>
    <row r="239" spans="1:4" ht="19.5" customHeight="1" thickBot="1">
      <c r="A239" s="359" t="s">
        <v>585</v>
      </c>
      <c r="B239" s="360"/>
      <c r="C239" s="360"/>
      <c r="D239" s="361"/>
    </row>
    <row r="240" spans="1:4" ht="19.5" customHeight="1">
      <c r="A240" s="14">
        <v>1</v>
      </c>
      <c r="B240" s="20" t="s">
        <v>586</v>
      </c>
      <c r="C240" s="19">
        <v>2015</v>
      </c>
      <c r="D240" s="149">
        <v>1830</v>
      </c>
    </row>
    <row r="241" spans="1:4" ht="19.5" customHeight="1">
      <c r="A241" s="19">
        <v>2</v>
      </c>
      <c r="B241" s="20" t="s">
        <v>586</v>
      </c>
      <c r="C241" s="19">
        <v>2015</v>
      </c>
      <c r="D241" s="149">
        <v>1830</v>
      </c>
    </row>
    <row r="242" spans="1:4" s="94" customFormat="1" ht="19.5" customHeight="1" thickBot="1">
      <c r="A242" s="181">
        <v>3</v>
      </c>
      <c r="B242" s="152" t="s">
        <v>587</v>
      </c>
      <c r="C242" s="151">
        <v>2015</v>
      </c>
      <c r="D242" s="168">
        <v>2550</v>
      </c>
    </row>
    <row r="243" spans="1:4" ht="19.5" customHeight="1" thickBot="1">
      <c r="A243" s="392" t="s">
        <v>231</v>
      </c>
      <c r="B243" s="393"/>
      <c r="C243" s="393"/>
      <c r="D243" s="18">
        <f>SUM(D240:D242)</f>
        <v>6210</v>
      </c>
    </row>
    <row r="244" spans="1:4" ht="19.5" customHeight="1" thickBot="1">
      <c r="A244" s="359" t="s">
        <v>537</v>
      </c>
      <c r="B244" s="360"/>
      <c r="C244" s="360"/>
      <c r="D244" s="361"/>
    </row>
    <row r="245" spans="1:4" ht="19.5" customHeight="1">
      <c r="A245" s="14">
        <v>1</v>
      </c>
      <c r="B245" s="11" t="s">
        <v>373</v>
      </c>
      <c r="C245" s="14">
        <v>2012</v>
      </c>
      <c r="D245" s="247">
        <v>2383.56</v>
      </c>
    </row>
    <row r="246" spans="1:4" ht="19.5" customHeight="1">
      <c r="A246" s="74">
        <v>2</v>
      </c>
      <c r="B246" s="20" t="s">
        <v>374</v>
      </c>
      <c r="C246" s="19">
        <v>2012</v>
      </c>
      <c r="D246" s="142">
        <v>330</v>
      </c>
    </row>
    <row r="247" spans="1:4" s="95" customFormat="1" ht="19.5" customHeight="1">
      <c r="A247" s="74">
        <v>4</v>
      </c>
      <c r="B247" s="20" t="s">
        <v>374</v>
      </c>
      <c r="C247" s="19">
        <v>2014</v>
      </c>
      <c r="D247" s="142">
        <v>450</v>
      </c>
    </row>
    <row r="248" spans="1:4" s="95" customFormat="1" ht="19.5" customHeight="1">
      <c r="A248" s="19">
        <v>5</v>
      </c>
      <c r="B248" s="20" t="s">
        <v>374</v>
      </c>
      <c r="C248" s="19">
        <v>2014</v>
      </c>
      <c r="D248" s="142">
        <v>450</v>
      </c>
    </row>
    <row r="249" spans="1:4" s="95" customFormat="1" ht="19.5" customHeight="1">
      <c r="A249" s="74">
        <v>6</v>
      </c>
      <c r="B249" s="20" t="s">
        <v>374</v>
      </c>
      <c r="C249" s="19">
        <v>2014</v>
      </c>
      <c r="D249" s="142">
        <v>450</v>
      </c>
    </row>
    <row r="250" spans="1:4" s="95" customFormat="1" ht="19.5" customHeight="1">
      <c r="A250" s="19">
        <v>7</v>
      </c>
      <c r="B250" s="20" t="s">
        <v>373</v>
      </c>
      <c r="C250" s="19">
        <v>2014</v>
      </c>
      <c r="D250" s="142">
        <v>1749.99</v>
      </c>
    </row>
    <row r="251" spans="1:4" s="95" customFormat="1" ht="19.5" customHeight="1">
      <c r="A251" s="74">
        <v>8</v>
      </c>
      <c r="B251" s="20" t="s">
        <v>373</v>
      </c>
      <c r="C251" s="19">
        <v>2014</v>
      </c>
      <c r="D251" s="142">
        <v>1749.99</v>
      </c>
    </row>
    <row r="252" spans="1:4" s="95" customFormat="1" ht="19.5" customHeight="1">
      <c r="A252" s="19">
        <v>9</v>
      </c>
      <c r="B252" s="20" t="s">
        <v>375</v>
      </c>
      <c r="C252" s="19">
        <v>2014</v>
      </c>
      <c r="D252" s="142">
        <v>650.01</v>
      </c>
    </row>
    <row r="253" spans="1:4" s="95" customFormat="1" ht="19.5" customHeight="1">
      <c r="A253" s="74">
        <v>10</v>
      </c>
      <c r="B253" s="20" t="s">
        <v>373</v>
      </c>
      <c r="C253" s="19">
        <v>2014</v>
      </c>
      <c r="D253" s="142">
        <v>1749.99</v>
      </c>
    </row>
    <row r="254" spans="1:4" s="95" customFormat="1" ht="19.5" customHeight="1">
      <c r="A254" s="19">
        <v>11</v>
      </c>
      <c r="B254" s="20" t="s">
        <v>374</v>
      </c>
      <c r="C254" s="19">
        <v>2014</v>
      </c>
      <c r="D254" s="142">
        <v>450</v>
      </c>
    </row>
    <row r="255" spans="1:4" s="95" customFormat="1" ht="19.5" customHeight="1">
      <c r="A255" s="74">
        <v>12</v>
      </c>
      <c r="B255" s="20" t="s">
        <v>376</v>
      </c>
      <c r="C255" s="19">
        <v>2015</v>
      </c>
      <c r="D255" s="142">
        <v>289</v>
      </c>
    </row>
    <row r="256" spans="1:4" s="95" customFormat="1" ht="19.5" customHeight="1">
      <c r="A256" s="19">
        <v>13</v>
      </c>
      <c r="B256" s="20" t="s">
        <v>373</v>
      </c>
      <c r="C256" s="19">
        <v>2015</v>
      </c>
      <c r="D256" s="142">
        <v>3289</v>
      </c>
    </row>
    <row r="257" spans="1:4" s="95" customFormat="1" ht="19.5" customHeight="1" thickBot="1">
      <c r="A257" s="74">
        <v>14</v>
      </c>
      <c r="B257" s="20" t="s">
        <v>904</v>
      </c>
      <c r="C257" s="19">
        <v>2015</v>
      </c>
      <c r="D257" s="142">
        <v>2328</v>
      </c>
    </row>
    <row r="258" spans="1:5" ht="19.5" customHeight="1" thickBot="1">
      <c r="A258" s="337" t="s">
        <v>231</v>
      </c>
      <c r="B258" s="338"/>
      <c r="C258" s="338"/>
      <c r="D258" s="18">
        <f>SUM(D245:D257)</f>
        <v>16319.539999999999</v>
      </c>
      <c r="E258" s="9"/>
    </row>
    <row r="259" spans="1:4" ht="18.75" customHeight="1" thickBot="1">
      <c r="A259" s="311" t="s">
        <v>538</v>
      </c>
      <c r="B259" s="312"/>
      <c r="C259" s="312"/>
      <c r="D259" s="313"/>
    </row>
    <row r="260" spans="1:4" ht="19.5" customHeight="1">
      <c r="A260" s="96">
        <v>1</v>
      </c>
      <c r="B260" s="20" t="s">
        <v>393</v>
      </c>
      <c r="C260" s="19">
        <v>2014</v>
      </c>
      <c r="D260" s="149">
        <v>1889.31</v>
      </c>
    </row>
    <row r="261" spans="1:4" ht="19.5" customHeight="1">
      <c r="A261" s="96">
        <v>2</v>
      </c>
      <c r="B261" s="20" t="s">
        <v>394</v>
      </c>
      <c r="C261" s="19">
        <v>2014</v>
      </c>
      <c r="D261" s="149">
        <v>2690</v>
      </c>
    </row>
    <row r="262" spans="1:4" ht="16.5" customHeight="1">
      <c r="A262" s="96">
        <v>3</v>
      </c>
      <c r="B262" s="20" t="s">
        <v>894</v>
      </c>
      <c r="C262" s="19">
        <v>2015</v>
      </c>
      <c r="D262" s="149">
        <v>2499.99</v>
      </c>
    </row>
    <row r="263" spans="1:4" ht="16.5" customHeight="1">
      <c r="A263" s="96">
        <v>4</v>
      </c>
      <c r="B263" s="20" t="s">
        <v>895</v>
      </c>
      <c r="C263" s="19">
        <v>2015</v>
      </c>
      <c r="D263" s="149">
        <v>2999</v>
      </c>
    </row>
    <row r="264" spans="1:4" ht="16.5" customHeight="1" thickBot="1">
      <c r="A264" s="96">
        <v>5</v>
      </c>
      <c r="B264" s="20" t="s">
        <v>896</v>
      </c>
      <c r="C264" s="19">
        <v>2015</v>
      </c>
      <c r="D264" s="149">
        <v>1299.99</v>
      </c>
    </row>
    <row r="265" spans="1:4" ht="19.5" customHeight="1" thickBot="1">
      <c r="A265" s="325" t="s">
        <v>231</v>
      </c>
      <c r="B265" s="326"/>
      <c r="C265" s="327"/>
      <c r="D265" s="32">
        <f>SUM(D260:D264)</f>
        <v>11378.289999999999</v>
      </c>
    </row>
    <row r="266" spans="1:4" ht="19.5" customHeight="1" thickBot="1">
      <c r="A266" s="359" t="s">
        <v>539</v>
      </c>
      <c r="B266" s="360"/>
      <c r="C266" s="360"/>
      <c r="D266" s="361"/>
    </row>
    <row r="267" spans="1:4" ht="19.5" customHeight="1">
      <c r="A267" s="19">
        <v>1</v>
      </c>
      <c r="B267" s="20" t="s">
        <v>415</v>
      </c>
      <c r="C267" s="19">
        <v>2014</v>
      </c>
      <c r="D267" s="149">
        <v>1591</v>
      </c>
    </row>
    <row r="268" spans="1:4" ht="19.5" customHeight="1">
      <c r="A268" s="75">
        <v>2</v>
      </c>
      <c r="B268" s="20" t="s">
        <v>588</v>
      </c>
      <c r="C268" s="19">
        <v>2015</v>
      </c>
      <c r="D268" s="149">
        <v>900</v>
      </c>
    </row>
    <row r="269" spans="1:4" ht="19.5" customHeight="1">
      <c r="A269" s="19">
        <v>3</v>
      </c>
      <c r="B269" s="20" t="s">
        <v>588</v>
      </c>
      <c r="C269" s="19">
        <v>2015</v>
      </c>
      <c r="D269" s="149">
        <v>987</v>
      </c>
    </row>
    <row r="270" spans="1:4" ht="19.5" customHeight="1">
      <c r="A270" s="75">
        <v>4</v>
      </c>
      <c r="B270" s="20" t="s">
        <v>589</v>
      </c>
      <c r="C270" s="19">
        <v>2015</v>
      </c>
      <c r="D270" s="149">
        <v>2050</v>
      </c>
    </row>
    <row r="271" spans="1:4" ht="19.5" customHeight="1">
      <c r="A271" s="19">
        <v>5</v>
      </c>
      <c r="B271" s="20" t="s">
        <v>590</v>
      </c>
      <c r="C271" s="19">
        <v>2015</v>
      </c>
      <c r="D271" s="149">
        <v>3000</v>
      </c>
    </row>
    <row r="272" spans="1:4" ht="19.5" customHeight="1" thickBot="1">
      <c r="A272" s="181">
        <v>6</v>
      </c>
      <c r="B272" s="152" t="s">
        <v>591</v>
      </c>
      <c r="C272" s="151">
        <v>2015</v>
      </c>
      <c r="D272" s="168">
        <v>3220</v>
      </c>
    </row>
    <row r="273" spans="1:4" s="12" customFormat="1" ht="19.5" customHeight="1" thickBot="1">
      <c r="A273" s="392" t="s">
        <v>231</v>
      </c>
      <c r="B273" s="393"/>
      <c r="C273" s="393"/>
      <c r="D273" s="18">
        <f>SUM(D267:D272)</f>
        <v>11748</v>
      </c>
    </row>
    <row r="274" spans="1:256" s="51" customFormat="1" ht="19.5" customHeight="1" thickBot="1">
      <c r="A274" s="380" t="s">
        <v>540</v>
      </c>
      <c r="B274" s="381"/>
      <c r="C274" s="381"/>
      <c r="D274" s="382"/>
      <c r="E274" s="399"/>
      <c r="F274" s="397"/>
      <c r="G274" s="397"/>
      <c r="H274" s="397"/>
      <c r="I274" s="397"/>
      <c r="J274" s="397"/>
      <c r="K274" s="397"/>
      <c r="L274" s="397"/>
      <c r="M274" s="397"/>
      <c r="N274" s="397"/>
      <c r="O274" s="397"/>
      <c r="P274" s="397"/>
      <c r="Q274" s="397"/>
      <c r="R274" s="397"/>
      <c r="S274" s="397"/>
      <c r="T274" s="397"/>
      <c r="U274" s="397"/>
      <c r="V274" s="397"/>
      <c r="W274" s="397"/>
      <c r="X274" s="397"/>
      <c r="Y274" s="397"/>
      <c r="Z274" s="397"/>
      <c r="AA274" s="397"/>
      <c r="AB274" s="397"/>
      <c r="AC274" s="397"/>
      <c r="AD274" s="397"/>
      <c r="AE274" s="397"/>
      <c r="AF274" s="397"/>
      <c r="AG274" s="397"/>
      <c r="AH274" s="397"/>
      <c r="AI274" s="397"/>
      <c r="AJ274" s="397"/>
      <c r="AK274" s="397"/>
      <c r="AL274" s="397"/>
      <c r="AM274" s="397"/>
      <c r="AN274" s="397"/>
      <c r="AO274" s="397"/>
      <c r="AP274" s="397"/>
      <c r="AQ274" s="397"/>
      <c r="AR274" s="397"/>
      <c r="AS274" s="397"/>
      <c r="AT274" s="397"/>
      <c r="AU274" s="397"/>
      <c r="AV274" s="397"/>
      <c r="AW274" s="397"/>
      <c r="AX274" s="397"/>
      <c r="AY274" s="397"/>
      <c r="AZ274" s="397"/>
      <c r="BA274" s="397"/>
      <c r="BB274" s="397"/>
      <c r="BC274" s="397"/>
      <c r="BD274" s="397"/>
      <c r="BE274" s="397"/>
      <c r="BF274" s="397"/>
      <c r="BG274" s="397"/>
      <c r="BH274" s="397"/>
      <c r="BI274" s="397"/>
      <c r="BJ274" s="397"/>
      <c r="BK274" s="397"/>
      <c r="BL274" s="397"/>
      <c r="BM274" s="397"/>
      <c r="BN274" s="397"/>
      <c r="BO274" s="397"/>
      <c r="BP274" s="397"/>
      <c r="BQ274" s="397"/>
      <c r="BR274" s="397"/>
      <c r="BS274" s="397"/>
      <c r="BT274" s="397"/>
      <c r="BU274" s="397"/>
      <c r="BV274" s="397"/>
      <c r="BW274" s="397"/>
      <c r="BX274" s="397"/>
      <c r="BY274" s="397"/>
      <c r="BZ274" s="397"/>
      <c r="CA274" s="397"/>
      <c r="CB274" s="397"/>
      <c r="CC274" s="397"/>
      <c r="CD274" s="397"/>
      <c r="CE274" s="397"/>
      <c r="CF274" s="397"/>
      <c r="CG274" s="397"/>
      <c r="CH274" s="397"/>
      <c r="CI274" s="397"/>
      <c r="CJ274" s="397"/>
      <c r="CK274" s="397"/>
      <c r="CL274" s="397"/>
      <c r="CM274" s="397"/>
      <c r="CN274" s="397"/>
      <c r="CO274" s="397"/>
      <c r="CP274" s="397"/>
      <c r="CQ274" s="397"/>
      <c r="CR274" s="397"/>
      <c r="CS274" s="397"/>
      <c r="CT274" s="397"/>
      <c r="CU274" s="397"/>
      <c r="CV274" s="397"/>
      <c r="CW274" s="397"/>
      <c r="CX274" s="397"/>
      <c r="CY274" s="397"/>
      <c r="CZ274" s="397"/>
      <c r="DA274" s="397"/>
      <c r="DB274" s="397"/>
      <c r="DC274" s="397"/>
      <c r="DD274" s="397"/>
      <c r="DE274" s="397"/>
      <c r="DF274" s="397"/>
      <c r="DG274" s="397"/>
      <c r="DH274" s="397"/>
      <c r="DI274" s="397"/>
      <c r="DJ274" s="397"/>
      <c r="DK274" s="397"/>
      <c r="DL274" s="397"/>
      <c r="DM274" s="397"/>
      <c r="DN274" s="397"/>
      <c r="DO274" s="397"/>
      <c r="DP274" s="397"/>
      <c r="DQ274" s="397"/>
      <c r="DR274" s="397"/>
      <c r="DS274" s="397"/>
      <c r="DT274" s="397"/>
      <c r="DU274" s="397"/>
      <c r="DV274" s="397"/>
      <c r="DW274" s="397"/>
      <c r="DX274" s="397"/>
      <c r="DY274" s="397"/>
      <c r="DZ274" s="397"/>
      <c r="EA274" s="397"/>
      <c r="EB274" s="397"/>
      <c r="EC274" s="397"/>
      <c r="ED274" s="397"/>
      <c r="EE274" s="397"/>
      <c r="EF274" s="397"/>
      <c r="EG274" s="397"/>
      <c r="EH274" s="397"/>
      <c r="EI274" s="397"/>
      <c r="EJ274" s="397"/>
      <c r="EK274" s="397"/>
      <c r="EL274" s="397"/>
      <c r="EM274" s="397"/>
      <c r="EN274" s="397"/>
      <c r="EO274" s="397"/>
      <c r="EP274" s="397"/>
      <c r="EQ274" s="397"/>
      <c r="ER274" s="397"/>
      <c r="ES274" s="397"/>
      <c r="ET274" s="397"/>
      <c r="EU274" s="397"/>
      <c r="EV274" s="397"/>
      <c r="EW274" s="397"/>
      <c r="EX274" s="397"/>
      <c r="EY274" s="397"/>
      <c r="EZ274" s="397"/>
      <c r="FA274" s="397"/>
      <c r="FB274" s="397"/>
      <c r="FC274" s="397"/>
      <c r="FD274" s="397"/>
      <c r="FE274" s="397"/>
      <c r="FF274" s="397"/>
      <c r="FG274" s="397"/>
      <c r="FH274" s="397"/>
      <c r="FI274" s="397"/>
      <c r="FJ274" s="397"/>
      <c r="FK274" s="397"/>
      <c r="FL274" s="397"/>
      <c r="FM274" s="397"/>
      <c r="FN274" s="397"/>
      <c r="FO274" s="397"/>
      <c r="FP274" s="397"/>
      <c r="FQ274" s="397"/>
      <c r="FR274" s="397"/>
      <c r="FS274" s="397"/>
      <c r="FT274" s="397"/>
      <c r="FU274" s="397"/>
      <c r="FV274" s="397"/>
      <c r="FW274" s="397"/>
      <c r="FX274" s="397"/>
      <c r="FY274" s="397"/>
      <c r="FZ274" s="397"/>
      <c r="GA274" s="397"/>
      <c r="GB274" s="397"/>
      <c r="GC274" s="397"/>
      <c r="GD274" s="397"/>
      <c r="GE274" s="397"/>
      <c r="GF274" s="397"/>
      <c r="GG274" s="397"/>
      <c r="GH274" s="397"/>
      <c r="GI274" s="397"/>
      <c r="GJ274" s="397"/>
      <c r="GK274" s="397"/>
      <c r="GL274" s="397"/>
      <c r="GM274" s="397"/>
      <c r="GN274" s="397"/>
      <c r="GO274" s="397"/>
      <c r="GP274" s="397"/>
      <c r="GQ274" s="397"/>
      <c r="GR274" s="397"/>
      <c r="GS274" s="397"/>
      <c r="GT274" s="397"/>
      <c r="GU274" s="397"/>
      <c r="GV274" s="397"/>
      <c r="GW274" s="397"/>
      <c r="GX274" s="397"/>
      <c r="GY274" s="397"/>
      <c r="GZ274" s="397"/>
      <c r="HA274" s="397"/>
      <c r="HB274" s="397"/>
      <c r="HC274" s="397"/>
      <c r="HD274" s="397"/>
      <c r="HE274" s="397"/>
      <c r="HF274" s="397"/>
      <c r="HG274" s="397"/>
      <c r="HH274" s="397"/>
      <c r="HI274" s="397"/>
      <c r="HJ274" s="397"/>
      <c r="HK274" s="397"/>
      <c r="HL274" s="397"/>
      <c r="HM274" s="397"/>
      <c r="HN274" s="397"/>
      <c r="HO274" s="397"/>
      <c r="HP274" s="397"/>
      <c r="HQ274" s="397"/>
      <c r="HR274" s="397"/>
      <c r="HS274" s="397"/>
      <c r="HT274" s="397"/>
      <c r="HU274" s="397"/>
      <c r="HV274" s="397"/>
      <c r="HW274" s="397"/>
      <c r="HX274" s="397"/>
      <c r="HY274" s="397"/>
      <c r="HZ274" s="397"/>
      <c r="IA274" s="397"/>
      <c r="IB274" s="397"/>
      <c r="IC274" s="397"/>
      <c r="ID274" s="397"/>
      <c r="IE274" s="397"/>
      <c r="IF274" s="397"/>
      <c r="IG274" s="397"/>
      <c r="IH274" s="397"/>
      <c r="II274" s="397"/>
      <c r="IJ274" s="397"/>
      <c r="IK274" s="397"/>
      <c r="IL274" s="397"/>
      <c r="IM274" s="397"/>
      <c r="IN274" s="397"/>
      <c r="IO274" s="397"/>
      <c r="IP274" s="397"/>
      <c r="IQ274" s="397"/>
      <c r="IR274" s="397"/>
      <c r="IS274" s="397"/>
      <c r="IT274" s="397"/>
      <c r="IU274" s="397"/>
      <c r="IV274" s="397"/>
    </row>
    <row r="275" spans="1:256" s="51" customFormat="1" ht="19.5" customHeight="1">
      <c r="A275" s="14">
        <v>1</v>
      </c>
      <c r="B275" s="11" t="s">
        <v>343</v>
      </c>
      <c r="C275" s="14">
        <v>2012</v>
      </c>
      <c r="D275" s="240">
        <v>2699.99</v>
      </c>
      <c r="E275" s="52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  <c r="GF275" s="50"/>
      <c r="GG275" s="50"/>
      <c r="GH275" s="50"/>
      <c r="GI275" s="50"/>
      <c r="GJ275" s="50"/>
      <c r="GK275" s="50"/>
      <c r="GL275" s="50"/>
      <c r="GM275" s="50"/>
      <c r="GN275" s="50"/>
      <c r="GO275" s="50"/>
      <c r="GP275" s="50"/>
      <c r="GQ275" s="50"/>
      <c r="GR275" s="50"/>
      <c r="GS275" s="50"/>
      <c r="GT275" s="50"/>
      <c r="GU275" s="50"/>
      <c r="GV275" s="50"/>
      <c r="GW275" s="50"/>
      <c r="GX275" s="50"/>
      <c r="GY275" s="50"/>
      <c r="GZ275" s="50"/>
      <c r="HA275" s="50"/>
      <c r="HB275" s="50"/>
      <c r="HC275" s="50"/>
      <c r="HD275" s="50"/>
      <c r="HE275" s="50"/>
      <c r="HF275" s="50"/>
      <c r="HG275" s="50"/>
      <c r="HH275" s="50"/>
      <c r="HI275" s="50"/>
      <c r="HJ275" s="50"/>
      <c r="HK275" s="50"/>
      <c r="HL275" s="50"/>
      <c r="HM275" s="50"/>
      <c r="HN275" s="50"/>
      <c r="HO275" s="50"/>
      <c r="HP275" s="50"/>
      <c r="HQ275" s="50"/>
      <c r="HR275" s="50"/>
      <c r="HS275" s="50"/>
      <c r="HT275" s="50"/>
      <c r="HU275" s="50"/>
      <c r="HV275" s="50"/>
      <c r="HW275" s="50"/>
      <c r="HX275" s="50"/>
      <c r="HY275" s="50"/>
      <c r="HZ275" s="50"/>
      <c r="IA275" s="50"/>
      <c r="IB275" s="50"/>
      <c r="IC275" s="50"/>
      <c r="ID275" s="50"/>
      <c r="IE275" s="50"/>
      <c r="IF275" s="50"/>
      <c r="IG275" s="50"/>
      <c r="IH275" s="50"/>
      <c r="II275" s="50"/>
      <c r="IJ275" s="50"/>
      <c r="IK275" s="50"/>
      <c r="IL275" s="50"/>
      <c r="IM275" s="50"/>
      <c r="IN275" s="50"/>
      <c r="IO275" s="50"/>
      <c r="IP275" s="50"/>
      <c r="IQ275" s="50"/>
      <c r="IR275" s="50"/>
      <c r="IS275" s="50"/>
      <c r="IT275" s="50"/>
      <c r="IU275" s="50"/>
      <c r="IV275" s="50"/>
    </row>
    <row r="276" spans="1:4" ht="19.5" customHeight="1">
      <c r="A276" s="19">
        <v>2</v>
      </c>
      <c r="B276" s="20" t="s">
        <v>344</v>
      </c>
      <c r="C276" s="19">
        <v>2012</v>
      </c>
      <c r="D276" s="149">
        <v>529.99</v>
      </c>
    </row>
    <row r="277" spans="1:4" ht="19.5" customHeight="1">
      <c r="A277" s="19">
        <v>3</v>
      </c>
      <c r="B277" s="20" t="s">
        <v>345</v>
      </c>
      <c r="C277" s="19">
        <v>2013</v>
      </c>
      <c r="D277" s="149">
        <v>1299</v>
      </c>
    </row>
    <row r="278" spans="1:4" ht="19.5" customHeight="1">
      <c r="A278" s="19">
        <v>4</v>
      </c>
      <c r="B278" s="20" t="s">
        <v>346</v>
      </c>
      <c r="C278" s="19">
        <v>2014</v>
      </c>
      <c r="D278" s="149">
        <v>1720.1</v>
      </c>
    </row>
    <row r="279" spans="1:4" ht="19.5" customHeight="1">
      <c r="A279" s="19">
        <v>5</v>
      </c>
      <c r="B279" s="20" t="s">
        <v>347</v>
      </c>
      <c r="C279" s="19">
        <v>2014</v>
      </c>
      <c r="D279" s="149">
        <v>1543.65</v>
      </c>
    </row>
    <row r="280" spans="1:256" s="51" customFormat="1" ht="19.5" customHeight="1">
      <c r="A280" s="19">
        <v>6</v>
      </c>
      <c r="B280" s="20" t="s">
        <v>347</v>
      </c>
      <c r="C280" s="19">
        <v>2014</v>
      </c>
      <c r="D280" s="149">
        <v>1543.65</v>
      </c>
      <c r="E280" s="52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  <c r="GE280" s="50"/>
      <c r="GF280" s="50"/>
      <c r="GG280" s="50"/>
      <c r="GH280" s="50"/>
      <c r="GI280" s="50"/>
      <c r="GJ280" s="50"/>
      <c r="GK280" s="50"/>
      <c r="GL280" s="50"/>
      <c r="GM280" s="50"/>
      <c r="GN280" s="50"/>
      <c r="GO280" s="50"/>
      <c r="GP280" s="50"/>
      <c r="GQ280" s="50"/>
      <c r="GR280" s="50"/>
      <c r="GS280" s="50"/>
      <c r="GT280" s="50"/>
      <c r="GU280" s="50"/>
      <c r="GV280" s="50"/>
      <c r="GW280" s="50"/>
      <c r="GX280" s="50"/>
      <c r="GY280" s="50"/>
      <c r="GZ280" s="50"/>
      <c r="HA280" s="50"/>
      <c r="HB280" s="50"/>
      <c r="HC280" s="50"/>
      <c r="HD280" s="50"/>
      <c r="HE280" s="50"/>
      <c r="HF280" s="50"/>
      <c r="HG280" s="50"/>
      <c r="HH280" s="50"/>
      <c r="HI280" s="50"/>
      <c r="HJ280" s="50"/>
      <c r="HK280" s="50"/>
      <c r="HL280" s="50"/>
      <c r="HM280" s="50"/>
      <c r="HN280" s="50"/>
      <c r="HO280" s="50"/>
      <c r="HP280" s="50"/>
      <c r="HQ280" s="50"/>
      <c r="HR280" s="50"/>
      <c r="HS280" s="50"/>
      <c r="HT280" s="50"/>
      <c r="HU280" s="50"/>
      <c r="HV280" s="50"/>
      <c r="HW280" s="50"/>
      <c r="HX280" s="50"/>
      <c r="HY280" s="50"/>
      <c r="HZ280" s="50"/>
      <c r="IA280" s="50"/>
      <c r="IB280" s="50"/>
      <c r="IC280" s="50"/>
      <c r="ID280" s="50"/>
      <c r="IE280" s="50"/>
      <c r="IF280" s="50"/>
      <c r="IG280" s="50"/>
      <c r="IH280" s="50"/>
      <c r="II280" s="50"/>
      <c r="IJ280" s="50"/>
      <c r="IK280" s="50"/>
      <c r="IL280" s="50"/>
      <c r="IM280" s="50"/>
      <c r="IN280" s="50"/>
      <c r="IO280" s="50"/>
      <c r="IP280" s="50"/>
      <c r="IQ280" s="50"/>
      <c r="IR280" s="50"/>
      <c r="IS280" s="50"/>
      <c r="IT280" s="50"/>
      <c r="IU280" s="50"/>
      <c r="IV280" s="50"/>
    </row>
    <row r="281" spans="1:256" s="51" customFormat="1" ht="19.5" customHeight="1">
      <c r="A281" s="19">
        <v>7</v>
      </c>
      <c r="B281" s="20" t="s">
        <v>347</v>
      </c>
      <c r="C281" s="19">
        <v>2014</v>
      </c>
      <c r="D281" s="149">
        <v>1543.65</v>
      </c>
      <c r="E281" s="52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  <c r="GE281" s="50"/>
      <c r="GF281" s="50"/>
      <c r="GG281" s="50"/>
      <c r="GH281" s="50"/>
      <c r="GI281" s="50"/>
      <c r="GJ281" s="50"/>
      <c r="GK281" s="50"/>
      <c r="GL281" s="50"/>
      <c r="GM281" s="50"/>
      <c r="GN281" s="50"/>
      <c r="GO281" s="50"/>
      <c r="GP281" s="50"/>
      <c r="GQ281" s="50"/>
      <c r="GR281" s="50"/>
      <c r="GS281" s="50"/>
      <c r="GT281" s="50"/>
      <c r="GU281" s="50"/>
      <c r="GV281" s="50"/>
      <c r="GW281" s="50"/>
      <c r="GX281" s="50"/>
      <c r="GY281" s="50"/>
      <c r="GZ281" s="50"/>
      <c r="HA281" s="50"/>
      <c r="HB281" s="50"/>
      <c r="HC281" s="50"/>
      <c r="HD281" s="50"/>
      <c r="HE281" s="50"/>
      <c r="HF281" s="50"/>
      <c r="HG281" s="50"/>
      <c r="HH281" s="50"/>
      <c r="HI281" s="50"/>
      <c r="HJ281" s="50"/>
      <c r="HK281" s="50"/>
      <c r="HL281" s="50"/>
      <c r="HM281" s="50"/>
      <c r="HN281" s="50"/>
      <c r="HO281" s="50"/>
      <c r="HP281" s="50"/>
      <c r="HQ281" s="50"/>
      <c r="HR281" s="50"/>
      <c r="HS281" s="50"/>
      <c r="HT281" s="50"/>
      <c r="HU281" s="50"/>
      <c r="HV281" s="50"/>
      <c r="HW281" s="50"/>
      <c r="HX281" s="50"/>
      <c r="HY281" s="50"/>
      <c r="HZ281" s="50"/>
      <c r="IA281" s="50"/>
      <c r="IB281" s="50"/>
      <c r="IC281" s="50"/>
      <c r="ID281" s="50"/>
      <c r="IE281" s="50"/>
      <c r="IF281" s="50"/>
      <c r="IG281" s="50"/>
      <c r="IH281" s="50"/>
      <c r="II281" s="50"/>
      <c r="IJ281" s="50"/>
      <c r="IK281" s="50"/>
      <c r="IL281" s="50"/>
      <c r="IM281" s="50"/>
      <c r="IN281" s="50"/>
      <c r="IO281" s="50"/>
      <c r="IP281" s="50"/>
      <c r="IQ281" s="50"/>
      <c r="IR281" s="50"/>
      <c r="IS281" s="50"/>
      <c r="IT281" s="50"/>
      <c r="IU281" s="50"/>
      <c r="IV281" s="50"/>
    </row>
    <row r="282" spans="1:256" s="51" customFormat="1" ht="19.5" customHeight="1">
      <c r="A282" s="19">
        <v>8</v>
      </c>
      <c r="B282" s="20" t="s">
        <v>347</v>
      </c>
      <c r="C282" s="19">
        <v>2014</v>
      </c>
      <c r="D282" s="149">
        <v>1543.65</v>
      </c>
      <c r="E282" s="52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  <c r="GL282" s="50"/>
      <c r="GM282" s="50"/>
      <c r="GN282" s="50"/>
      <c r="GO282" s="50"/>
      <c r="GP282" s="50"/>
      <c r="GQ282" s="50"/>
      <c r="GR282" s="50"/>
      <c r="GS282" s="50"/>
      <c r="GT282" s="50"/>
      <c r="GU282" s="50"/>
      <c r="GV282" s="50"/>
      <c r="GW282" s="50"/>
      <c r="GX282" s="50"/>
      <c r="GY282" s="50"/>
      <c r="GZ282" s="50"/>
      <c r="HA282" s="50"/>
      <c r="HB282" s="50"/>
      <c r="HC282" s="50"/>
      <c r="HD282" s="50"/>
      <c r="HE282" s="50"/>
      <c r="HF282" s="50"/>
      <c r="HG282" s="50"/>
      <c r="HH282" s="50"/>
      <c r="HI282" s="50"/>
      <c r="HJ282" s="50"/>
      <c r="HK282" s="50"/>
      <c r="HL282" s="50"/>
      <c r="HM282" s="50"/>
      <c r="HN282" s="50"/>
      <c r="HO282" s="50"/>
      <c r="HP282" s="50"/>
      <c r="HQ282" s="50"/>
      <c r="HR282" s="50"/>
      <c r="HS282" s="50"/>
      <c r="HT282" s="50"/>
      <c r="HU282" s="50"/>
      <c r="HV282" s="50"/>
      <c r="HW282" s="50"/>
      <c r="HX282" s="50"/>
      <c r="HY282" s="50"/>
      <c r="HZ282" s="50"/>
      <c r="IA282" s="50"/>
      <c r="IB282" s="50"/>
      <c r="IC282" s="50"/>
      <c r="ID282" s="50"/>
      <c r="IE282" s="50"/>
      <c r="IF282" s="50"/>
      <c r="IG282" s="50"/>
      <c r="IH282" s="50"/>
      <c r="II282" s="50"/>
      <c r="IJ282" s="50"/>
      <c r="IK282" s="50"/>
      <c r="IL282" s="50"/>
      <c r="IM282" s="50"/>
      <c r="IN282" s="50"/>
      <c r="IO282" s="50"/>
      <c r="IP282" s="50"/>
      <c r="IQ282" s="50"/>
      <c r="IR282" s="50"/>
      <c r="IS282" s="50"/>
      <c r="IT282" s="50"/>
      <c r="IU282" s="50"/>
      <c r="IV282" s="50"/>
    </row>
    <row r="283" spans="1:256" s="51" customFormat="1" ht="19.5" customHeight="1">
      <c r="A283" s="19">
        <v>9</v>
      </c>
      <c r="B283" s="20" t="s">
        <v>347</v>
      </c>
      <c r="C283" s="19">
        <v>2014</v>
      </c>
      <c r="D283" s="149">
        <v>1543.65</v>
      </c>
      <c r="E283" s="52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0"/>
      <c r="GL283" s="50"/>
      <c r="GM283" s="50"/>
      <c r="GN283" s="50"/>
      <c r="GO283" s="50"/>
      <c r="GP283" s="50"/>
      <c r="GQ283" s="50"/>
      <c r="GR283" s="50"/>
      <c r="GS283" s="50"/>
      <c r="GT283" s="50"/>
      <c r="GU283" s="50"/>
      <c r="GV283" s="50"/>
      <c r="GW283" s="50"/>
      <c r="GX283" s="50"/>
      <c r="GY283" s="50"/>
      <c r="GZ283" s="50"/>
      <c r="HA283" s="50"/>
      <c r="HB283" s="50"/>
      <c r="HC283" s="50"/>
      <c r="HD283" s="50"/>
      <c r="HE283" s="50"/>
      <c r="HF283" s="50"/>
      <c r="HG283" s="50"/>
      <c r="HH283" s="50"/>
      <c r="HI283" s="50"/>
      <c r="HJ283" s="50"/>
      <c r="HK283" s="50"/>
      <c r="HL283" s="50"/>
      <c r="HM283" s="50"/>
      <c r="HN283" s="50"/>
      <c r="HO283" s="50"/>
      <c r="HP283" s="50"/>
      <c r="HQ283" s="50"/>
      <c r="HR283" s="50"/>
      <c r="HS283" s="50"/>
      <c r="HT283" s="50"/>
      <c r="HU283" s="50"/>
      <c r="HV283" s="50"/>
      <c r="HW283" s="50"/>
      <c r="HX283" s="50"/>
      <c r="HY283" s="50"/>
      <c r="HZ283" s="50"/>
      <c r="IA283" s="50"/>
      <c r="IB283" s="50"/>
      <c r="IC283" s="50"/>
      <c r="ID283" s="50"/>
      <c r="IE283" s="50"/>
      <c r="IF283" s="50"/>
      <c r="IG283" s="50"/>
      <c r="IH283" s="50"/>
      <c r="II283" s="50"/>
      <c r="IJ283" s="50"/>
      <c r="IK283" s="50"/>
      <c r="IL283" s="50"/>
      <c r="IM283" s="50"/>
      <c r="IN283" s="50"/>
      <c r="IO283" s="50"/>
      <c r="IP283" s="50"/>
      <c r="IQ283" s="50"/>
      <c r="IR283" s="50"/>
      <c r="IS283" s="50"/>
      <c r="IT283" s="50"/>
      <c r="IU283" s="50"/>
      <c r="IV283" s="50"/>
    </row>
    <row r="284" spans="1:252" s="51" customFormat="1" ht="19.5" customHeight="1">
      <c r="A284" s="19">
        <v>10</v>
      </c>
      <c r="B284" s="20" t="s">
        <v>347</v>
      </c>
      <c r="C284" s="19">
        <v>2014</v>
      </c>
      <c r="D284" s="149">
        <v>1543.65</v>
      </c>
      <c r="E284" s="52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0"/>
      <c r="GL284" s="50"/>
      <c r="GM284" s="50"/>
      <c r="GN284" s="50"/>
      <c r="GO284" s="50"/>
      <c r="GP284" s="50"/>
      <c r="GQ284" s="50"/>
      <c r="GR284" s="50"/>
      <c r="GS284" s="50"/>
      <c r="GT284" s="50"/>
      <c r="GU284" s="50"/>
      <c r="GV284" s="50"/>
      <c r="GW284" s="50"/>
      <c r="GX284" s="50"/>
      <c r="GY284" s="50"/>
      <c r="GZ284" s="50"/>
      <c r="HA284" s="50"/>
      <c r="HB284" s="50"/>
      <c r="HC284" s="50"/>
      <c r="HD284" s="50"/>
      <c r="HE284" s="50"/>
      <c r="HF284" s="50"/>
      <c r="HG284" s="50"/>
      <c r="HH284" s="50"/>
      <c r="HI284" s="50"/>
      <c r="HJ284" s="50"/>
      <c r="HK284" s="50"/>
      <c r="HL284" s="50"/>
      <c r="HM284" s="50"/>
      <c r="HN284" s="50"/>
      <c r="HO284" s="50"/>
      <c r="HP284" s="50"/>
      <c r="HQ284" s="50"/>
      <c r="HR284" s="50"/>
      <c r="HS284" s="50"/>
      <c r="HT284" s="50"/>
      <c r="HU284" s="50"/>
      <c r="HV284" s="50"/>
      <c r="HW284" s="50"/>
      <c r="HX284" s="50"/>
      <c r="HY284" s="50"/>
      <c r="HZ284" s="50"/>
      <c r="IA284" s="50"/>
      <c r="IB284" s="50"/>
      <c r="IC284" s="50"/>
      <c r="ID284" s="50"/>
      <c r="IE284" s="50"/>
      <c r="IF284" s="50"/>
      <c r="IG284" s="50"/>
      <c r="IH284" s="50"/>
      <c r="II284" s="50"/>
      <c r="IJ284" s="50"/>
      <c r="IK284" s="50"/>
      <c r="IL284" s="50"/>
      <c r="IM284" s="50"/>
      <c r="IN284" s="50"/>
      <c r="IO284" s="50"/>
      <c r="IP284" s="50"/>
      <c r="IQ284" s="50"/>
      <c r="IR284" s="50"/>
    </row>
    <row r="285" spans="1:256" s="51" customFormat="1" ht="19.5" customHeight="1">
      <c r="A285" s="19">
        <v>11</v>
      </c>
      <c r="B285" s="20" t="s">
        <v>347</v>
      </c>
      <c r="C285" s="19">
        <v>2014</v>
      </c>
      <c r="D285" s="149">
        <v>1543.65</v>
      </c>
      <c r="E285" s="52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  <c r="GL285" s="50"/>
      <c r="GM285" s="50"/>
      <c r="GN285" s="50"/>
      <c r="GO285" s="50"/>
      <c r="GP285" s="50"/>
      <c r="GQ285" s="50"/>
      <c r="GR285" s="50"/>
      <c r="GS285" s="50"/>
      <c r="GT285" s="50"/>
      <c r="GU285" s="50"/>
      <c r="GV285" s="50"/>
      <c r="GW285" s="50"/>
      <c r="GX285" s="50"/>
      <c r="GY285" s="50"/>
      <c r="GZ285" s="50"/>
      <c r="HA285" s="50"/>
      <c r="HB285" s="50"/>
      <c r="HC285" s="50"/>
      <c r="HD285" s="50"/>
      <c r="HE285" s="50"/>
      <c r="HF285" s="50"/>
      <c r="HG285" s="50"/>
      <c r="HH285" s="50"/>
      <c r="HI285" s="50"/>
      <c r="HJ285" s="50"/>
      <c r="HK285" s="50"/>
      <c r="HL285" s="50"/>
      <c r="HM285" s="50"/>
      <c r="HN285" s="50"/>
      <c r="HO285" s="50"/>
      <c r="HP285" s="50"/>
      <c r="HQ285" s="50"/>
      <c r="HR285" s="50"/>
      <c r="HS285" s="50"/>
      <c r="HT285" s="50"/>
      <c r="HU285" s="50"/>
      <c r="HV285" s="50"/>
      <c r="HW285" s="50"/>
      <c r="HX285" s="50"/>
      <c r="HY285" s="50"/>
      <c r="HZ285" s="50"/>
      <c r="IA285" s="50"/>
      <c r="IB285" s="50"/>
      <c r="IC285" s="50"/>
      <c r="ID285" s="50"/>
      <c r="IE285" s="50"/>
      <c r="IF285" s="50"/>
      <c r="IG285" s="50"/>
      <c r="IH285" s="50"/>
      <c r="II285" s="50"/>
      <c r="IJ285" s="50"/>
      <c r="IK285" s="50"/>
      <c r="IL285" s="50"/>
      <c r="IM285" s="50"/>
      <c r="IN285" s="50"/>
      <c r="IO285" s="50"/>
      <c r="IP285" s="50"/>
      <c r="IQ285" s="50"/>
      <c r="IR285" s="50"/>
      <c r="IS285" s="50"/>
      <c r="IT285" s="50"/>
      <c r="IU285" s="50"/>
      <c r="IV285" s="50"/>
    </row>
    <row r="286" spans="1:256" s="51" customFormat="1" ht="19.5" customHeight="1">
      <c r="A286" s="19">
        <v>12</v>
      </c>
      <c r="B286" s="20" t="s">
        <v>347</v>
      </c>
      <c r="C286" s="19">
        <v>2014</v>
      </c>
      <c r="D286" s="149">
        <v>1543.65</v>
      </c>
      <c r="E286" s="52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  <c r="GL286" s="50"/>
      <c r="GM286" s="50"/>
      <c r="GN286" s="50"/>
      <c r="GO286" s="50"/>
      <c r="GP286" s="50"/>
      <c r="GQ286" s="50"/>
      <c r="GR286" s="50"/>
      <c r="GS286" s="50"/>
      <c r="GT286" s="50"/>
      <c r="GU286" s="50"/>
      <c r="GV286" s="50"/>
      <c r="GW286" s="50"/>
      <c r="GX286" s="50"/>
      <c r="GY286" s="50"/>
      <c r="GZ286" s="50"/>
      <c r="HA286" s="50"/>
      <c r="HB286" s="50"/>
      <c r="HC286" s="50"/>
      <c r="HD286" s="50"/>
      <c r="HE286" s="50"/>
      <c r="HF286" s="50"/>
      <c r="HG286" s="50"/>
      <c r="HH286" s="50"/>
      <c r="HI286" s="50"/>
      <c r="HJ286" s="50"/>
      <c r="HK286" s="50"/>
      <c r="HL286" s="50"/>
      <c r="HM286" s="50"/>
      <c r="HN286" s="50"/>
      <c r="HO286" s="50"/>
      <c r="HP286" s="50"/>
      <c r="HQ286" s="50"/>
      <c r="HR286" s="50"/>
      <c r="HS286" s="50"/>
      <c r="HT286" s="50"/>
      <c r="HU286" s="50"/>
      <c r="HV286" s="50"/>
      <c r="HW286" s="50"/>
      <c r="HX286" s="50"/>
      <c r="HY286" s="50"/>
      <c r="HZ286" s="50"/>
      <c r="IA286" s="50"/>
      <c r="IB286" s="50"/>
      <c r="IC286" s="50"/>
      <c r="ID286" s="50"/>
      <c r="IE286" s="50"/>
      <c r="IF286" s="50"/>
      <c r="IG286" s="50"/>
      <c r="IH286" s="50"/>
      <c r="II286" s="50"/>
      <c r="IJ286" s="50"/>
      <c r="IK286" s="50"/>
      <c r="IL286" s="50"/>
      <c r="IM286" s="50"/>
      <c r="IN286" s="50"/>
      <c r="IO286" s="50"/>
      <c r="IP286" s="50"/>
      <c r="IQ286" s="50"/>
      <c r="IR286" s="50"/>
      <c r="IS286" s="50"/>
      <c r="IT286" s="50"/>
      <c r="IU286" s="50"/>
      <c r="IV286" s="50"/>
    </row>
    <row r="287" spans="1:4" s="12" customFormat="1" ht="19.5" customHeight="1">
      <c r="A287" s="19">
        <v>13</v>
      </c>
      <c r="B287" s="20" t="s">
        <v>347</v>
      </c>
      <c r="C287" s="19">
        <v>2014</v>
      </c>
      <c r="D287" s="149">
        <v>1543.65</v>
      </c>
    </row>
    <row r="288" spans="1:4" s="12" customFormat="1" ht="19.5" customHeight="1">
      <c r="A288" s="19">
        <v>14</v>
      </c>
      <c r="B288" s="20" t="s">
        <v>347</v>
      </c>
      <c r="C288" s="19">
        <v>2014</v>
      </c>
      <c r="D288" s="149">
        <v>1543.65</v>
      </c>
    </row>
    <row r="289" spans="1:4" ht="19.5" customHeight="1">
      <c r="A289" s="19">
        <v>15</v>
      </c>
      <c r="B289" s="20" t="s">
        <v>347</v>
      </c>
      <c r="C289" s="19">
        <v>2014</v>
      </c>
      <c r="D289" s="149">
        <v>1543.65</v>
      </c>
    </row>
    <row r="290" spans="1:4" ht="17.25" customHeight="1">
      <c r="A290" s="19">
        <v>16</v>
      </c>
      <c r="B290" s="20" t="s">
        <v>347</v>
      </c>
      <c r="C290" s="19">
        <v>2014</v>
      </c>
      <c r="D290" s="149">
        <v>1543.65</v>
      </c>
    </row>
    <row r="291" spans="1:4" ht="19.5" customHeight="1">
      <c r="A291" s="19">
        <v>17</v>
      </c>
      <c r="B291" s="20" t="s">
        <v>347</v>
      </c>
      <c r="C291" s="19">
        <v>2014</v>
      </c>
      <c r="D291" s="149">
        <v>1543.65</v>
      </c>
    </row>
    <row r="292" spans="1:4" ht="19.5" customHeight="1">
      <c r="A292" s="19">
        <v>18</v>
      </c>
      <c r="B292" s="20" t="s">
        <v>347</v>
      </c>
      <c r="C292" s="19">
        <v>2014</v>
      </c>
      <c r="D292" s="149">
        <v>1543.65</v>
      </c>
    </row>
    <row r="293" spans="1:4" ht="18" customHeight="1">
      <c r="A293" s="19">
        <v>19</v>
      </c>
      <c r="B293" s="20" t="s">
        <v>347</v>
      </c>
      <c r="C293" s="19">
        <v>2014</v>
      </c>
      <c r="D293" s="149">
        <v>1543.65</v>
      </c>
    </row>
    <row r="294" spans="1:4" ht="15.75" customHeight="1">
      <c r="A294" s="19">
        <v>20</v>
      </c>
      <c r="B294" s="20" t="s">
        <v>348</v>
      </c>
      <c r="C294" s="19">
        <v>2015</v>
      </c>
      <c r="D294" s="149">
        <v>999</v>
      </c>
    </row>
    <row r="295" spans="1:4" ht="19.5" customHeight="1">
      <c r="A295" s="19">
        <v>21</v>
      </c>
      <c r="B295" s="20" t="s">
        <v>870</v>
      </c>
      <c r="C295" s="19">
        <v>2015</v>
      </c>
      <c r="D295" s="149">
        <v>1776</v>
      </c>
    </row>
    <row r="296" spans="1:4" ht="19.5" customHeight="1">
      <c r="A296" s="19">
        <v>22</v>
      </c>
      <c r="B296" s="20" t="s">
        <v>871</v>
      </c>
      <c r="C296" s="19">
        <v>2016</v>
      </c>
      <c r="D296" s="149">
        <v>978</v>
      </c>
    </row>
    <row r="297" spans="1:4" ht="19.5" customHeight="1">
      <c r="A297" s="19">
        <v>23</v>
      </c>
      <c r="B297" s="20" t="s">
        <v>872</v>
      </c>
      <c r="C297" s="19">
        <v>2015</v>
      </c>
      <c r="D297" s="149">
        <v>1299.01</v>
      </c>
    </row>
    <row r="298" spans="1:4" ht="19.5" customHeight="1" thickBot="1">
      <c r="A298" s="151">
        <v>24</v>
      </c>
      <c r="B298" s="152" t="s">
        <v>873</v>
      </c>
      <c r="C298" s="151">
        <v>2015</v>
      </c>
      <c r="D298" s="168">
        <v>1299</v>
      </c>
    </row>
    <row r="299" spans="1:4" ht="19.5" customHeight="1" thickBot="1">
      <c r="A299" s="392" t="s">
        <v>231</v>
      </c>
      <c r="B299" s="393"/>
      <c r="C299" s="393"/>
      <c r="D299" s="18">
        <f>SUM(D275:D298)</f>
        <v>35754.84000000001</v>
      </c>
    </row>
    <row r="300" spans="1:4" ht="19.5" customHeight="1" thickBot="1">
      <c r="A300" s="359" t="s">
        <v>541</v>
      </c>
      <c r="B300" s="360"/>
      <c r="C300" s="360"/>
      <c r="D300" s="361"/>
    </row>
    <row r="301" spans="1:4" ht="19.5" customHeight="1">
      <c r="A301" s="98">
        <v>1</v>
      </c>
      <c r="B301" s="20" t="s">
        <v>462</v>
      </c>
      <c r="C301" s="19">
        <v>2011</v>
      </c>
      <c r="D301" s="142">
        <v>1720</v>
      </c>
    </row>
    <row r="302" spans="1:4" ht="19.5" customHeight="1">
      <c r="A302" s="98">
        <v>2</v>
      </c>
      <c r="B302" s="20" t="s">
        <v>463</v>
      </c>
      <c r="C302" s="19">
        <v>2011</v>
      </c>
      <c r="D302" s="149">
        <v>660</v>
      </c>
    </row>
    <row r="303" spans="1:4" ht="19.5" customHeight="1">
      <c r="A303" s="98">
        <v>3</v>
      </c>
      <c r="B303" s="20" t="s">
        <v>464</v>
      </c>
      <c r="C303" s="19">
        <v>2011</v>
      </c>
      <c r="D303" s="149">
        <v>860</v>
      </c>
    </row>
    <row r="304" spans="1:4" ht="19.5" customHeight="1">
      <c r="A304" s="98">
        <v>4</v>
      </c>
      <c r="B304" s="20" t="s">
        <v>465</v>
      </c>
      <c r="C304" s="19">
        <v>2011</v>
      </c>
      <c r="D304" s="142">
        <v>3000</v>
      </c>
    </row>
    <row r="305" spans="1:4" ht="19.5" customHeight="1">
      <c r="A305" s="98">
        <v>5</v>
      </c>
      <c r="B305" s="20" t="s">
        <v>466</v>
      </c>
      <c r="C305" s="19">
        <v>2012</v>
      </c>
      <c r="D305" s="142">
        <v>3400</v>
      </c>
    </row>
    <row r="306" spans="1:4" ht="19.5" customHeight="1">
      <c r="A306" s="98">
        <v>6</v>
      </c>
      <c r="B306" s="20" t="s">
        <v>880</v>
      </c>
      <c r="C306" s="19">
        <v>2015</v>
      </c>
      <c r="D306" s="142">
        <v>1600</v>
      </c>
    </row>
    <row r="307" spans="1:4" ht="19.5" customHeight="1" thickBot="1">
      <c r="A307" s="170">
        <v>7</v>
      </c>
      <c r="B307" s="152" t="s">
        <v>465</v>
      </c>
      <c r="C307" s="151">
        <v>2015</v>
      </c>
      <c r="D307" s="242">
        <v>2500</v>
      </c>
    </row>
    <row r="308" spans="1:4" ht="19.5" customHeight="1" thickBot="1">
      <c r="A308" s="392" t="s">
        <v>231</v>
      </c>
      <c r="B308" s="393"/>
      <c r="C308" s="393"/>
      <c r="D308" s="26">
        <f>SUM(D301:D307)</f>
        <v>13740</v>
      </c>
    </row>
    <row r="309" spans="1:4" ht="19.5" customHeight="1" thickBot="1">
      <c r="A309" s="359" t="s">
        <v>542</v>
      </c>
      <c r="B309" s="360"/>
      <c r="C309" s="360"/>
      <c r="D309" s="361"/>
    </row>
    <row r="310" spans="1:4" ht="19.5" customHeight="1">
      <c r="A310" s="98">
        <v>1</v>
      </c>
      <c r="B310" s="100" t="s">
        <v>470</v>
      </c>
      <c r="C310" s="98">
        <v>2014</v>
      </c>
      <c r="D310" s="102">
        <v>2986.35</v>
      </c>
    </row>
    <row r="311" spans="1:4" ht="19.5" customHeight="1" thickBot="1">
      <c r="A311" s="98">
        <v>2</v>
      </c>
      <c r="B311" s="100" t="s">
        <v>470</v>
      </c>
      <c r="C311" s="98">
        <v>2015</v>
      </c>
      <c r="D311" s="102">
        <v>3200</v>
      </c>
    </row>
    <row r="312" spans="1:4" ht="19.5" customHeight="1" thickBot="1">
      <c r="A312" s="337" t="s">
        <v>231</v>
      </c>
      <c r="B312" s="338"/>
      <c r="C312" s="338"/>
      <c r="D312" s="21">
        <f>SUM(D310:D311)</f>
        <v>6186.35</v>
      </c>
    </row>
    <row r="313" spans="1:4" ht="19.5" customHeight="1" thickBot="1">
      <c r="A313" s="359" t="s">
        <v>543</v>
      </c>
      <c r="B313" s="387"/>
      <c r="C313" s="387"/>
      <c r="D313" s="388"/>
    </row>
    <row r="314" spans="1:4" ht="19.5" customHeight="1">
      <c r="A314" s="74">
        <v>1</v>
      </c>
      <c r="B314" s="284" t="s">
        <v>532</v>
      </c>
      <c r="C314" s="146">
        <v>2011</v>
      </c>
      <c r="D314" s="285">
        <v>2399</v>
      </c>
    </row>
    <row r="315" spans="1:4" ht="19.5" customHeight="1">
      <c r="A315" s="74">
        <v>2</v>
      </c>
      <c r="B315" s="284" t="s">
        <v>938</v>
      </c>
      <c r="C315" s="146">
        <v>2013</v>
      </c>
      <c r="D315" s="285">
        <v>1350</v>
      </c>
    </row>
    <row r="316" spans="1:4" ht="19.5" customHeight="1" thickBot="1">
      <c r="A316" s="74">
        <v>3</v>
      </c>
      <c r="B316" s="284" t="s">
        <v>939</v>
      </c>
      <c r="C316" s="146">
        <v>2016</v>
      </c>
      <c r="D316" s="286">
        <v>2394.01</v>
      </c>
    </row>
    <row r="317" spans="1:4" ht="19.5" customHeight="1" thickBot="1">
      <c r="A317" s="389" t="s">
        <v>231</v>
      </c>
      <c r="B317" s="390"/>
      <c r="C317" s="391"/>
      <c r="D317" s="18">
        <f>SUM(D314:D316)</f>
        <v>6143.01</v>
      </c>
    </row>
    <row r="318" spans="1:4" ht="19.5" customHeight="1" thickBot="1">
      <c r="A318" s="359" t="s">
        <v>558</v>
      </c>
      <c r="B318" s="360"/>
      <c r="C318" s="360"/>
      <c r="D318" s="361"/>
    </row>
    <row r="319" spans="1:4" ht="19.5" customHeight="1">
      <c r="A319" s="145">
        <v>1</v>
      </c>
      <c r="B319" s="20" t="s">
        <v>562</v>
      </c>
      <c r="C319" s="118">
        <v>2012</v>
      </c>
      <c r="D319" s="142">
        <v>7000</v>
      </c>
    </row>
    <row r="320" spans="1:4" ht="19.5" customHeight="1" thickBot="1">
      <c r="A320" s="118">
        <v>2</v>
      </c>
      <c r="B320" s="20" t="s">
        <v>565</v>
      </c>
      <c r="C320" s="19">
        <v>2014</v>
      </c>
      <c r="D320" s="142">
        <v>3000</v>
      </c>
    </row>
    <row r="321" spans="1:4" ht="19.5" customHeight="1" thickBot="1">
      <c r="A321" s="414" t="s">
        <v>231</v>
      </c>
      <c r="B321" s="415"/>
      <c r="C321" s="416"/>
      <c r="D321" s="18">
        <f>SUM(D319:D320)</f>
        <v>10000</v>
      </c>
    </row>
    <row r="322" spans="1:4" ht="19.5" customHeight="1" thickBot="1">
      <c r="A322" s="417"/>
      <c r="B322" s="417"/>
      <c r="C322" s="417"/>
      <c r="D322" s="417"/>
    </row>
    <row r="323" spans="1:4" ht="19.5" customHeight="1" thickBot="1">
      <c r="A323" s="408" t="s">
        <v>263</v>
      </c>
      <c r="B323" s="409"/>
      <c r="C323" s="409"/>
      <c r="D323" s="410"/>
    </row>
    <row r="324" spans="1:4" ht="42.75" customHeight="1" thickBot="1">
      <c r="A324" s="5" t="s">
        <v>0</v>
      </c>
      <c r="B324" s="5" t="s">
        <v>264</v>
      </c>
      <c r="C324" s="5" t="s">
        <v>238</v>
      </c>
      <c r="D324" s="5" t="s">
        <v>239</v>
      </c>
    </row>
    <row r="325" spans="1:4" ht="19.5" customHeight="1" thickBot="1">
      <c r="A325" s="359" t="s">
        <v>548</v>
      </c>
      <c r="B325" s="360"/>
      <c r="C325" s="360"/>
      <c r="D325" s="361"/>
    </row>
    <row r="326" spans="1:4" ht="19.5" customHeight="1" thickBot="1">
      <c r="A326" s="14">
        <v>1</v>
      </c>
      <c r="B326" s="11" t="s">
        <v>278</v>
      </c>
      <c r="C326" s="14">
        <v>2010</v>
      </c>
      <c r="D326" s="13">
        <v>5991.42</v>
      </c>
    </row>
    <row r="327" spans="1:4" ht="19.5" customHeight="1" thickBot="1">
      <c r="A327" s="325" t="s">
        <v>231</v>
      </c>
      <c r="B327" s="326"/>
      <c r="C327" s="327"/>
      <c r="D327" s="32">
        <f>SUM(D326)</f>
        <v>5991.42</v>
      </c>
    </row>
    <row r="328" spans="1:4" ht="19.5" customHeight="1" thickBot="1">
      <c r="A328" s="359" t="s">
        <v>563</v>
      </c>
      <c r="B328" s="360"/>
      <c r="C328" s="360"/>
      <c r="D328" s="361"/>
    </row>
    <row r="329" spans="1:4" ht="19.5" customHeight="1" thickBot="1">
      <c r="A329" s="14">
        <v>1</v>
      </c>
      <c r="B329" s="20" t="s">
        <v>566</v>
      </c>
      <c r="C329" s="19">
        <v>2014</v>
      </c>
      <c r="D329" s="149">
        <v>22000</v>
      </c>
    </row>
    <row r="330" spans="1:4" ht="19.5" customHeight="1" thickBot="1">
      <c r="A330" s="325" t="s">
        <v>231</v>
      </c>
      <c r="B330" s="326"/>
      <c r="C330" s="327"/>
      <c r="D330" s="32">
        <f>SUM(D329)</f>
        <v>22000</v>
      </c>
    </row>
    <row r="331" spans="1:4" ht="19.5" customHeight="1">
      <c r="A331" s="383"/>
      <c r="B331" s="383"/>
      <c r="C331" s="383"/>
      <c r="D331" s="383"/>
    </row>
  </sheetData>
  <sheetProtection/>
  <mergeCells count="127">
    <mergeCell ref="A169:C169"/>
    <mergeCell ref="A321:C321"/>
    <mergeCell ref="A322:D322"/>
    <mergeCell ref="A328:D328"/>
    <mergeCell ref="A330:C330"/>
    <mergeCell ref="A38:D38"/>
    <mergeCell ref="A40:C40"/>
    <mergeCell ref="A216:D216"/>
    <mergeCell ref="A71:C71"/>
    <mergeCell ref="A72:D72"/>
    <mergeCell ref="A88:C88"/>
    <mergeCell ref="A110:C110"/>
    <mergeCell ref="A4:D4"/>
    <mergeCell ref="A211:D211"/>
    <mergeCell ref="A323:D323"/>
    <mergeCell ref="A37:C37"/>
    <mergeCell ref="A6:D6"/>
    <mergeCell ref="A213:D213"/>
    <mergeCell ref="A215:C215"/>
    <mergeCell ref="A300:D300"/>
    <mergeCell ref="A308:C308"/>
    <mergeCell ref="A100:D100"/>
    <mergeCell ref="HA274:HD274"/>
    <mergeCell ref="HE274:HH274"/>
    <mergeCell ref="HI274:HL274"/>
    <mergeCell ref="A41:D41"/>
    <mergeCell ref="A227:D227"/>
    <mergeCell ref="A45:C45"/>
    <mergeCell ref="A126:D126"/>
    <mergeCell ref="A46:D46"/>
    <mergeCell ref="A51:C51"/>
    <mergeCell ref="A52:D52"/>
    <mergeCell ref="A327:C327"/>
    <mergeCell ref="GO274:GR274"/>
    <mergeCell ref="GS274:GV274"/>
    <mergeCell ref="GW274:GZ274"/>
    <mergeCell ref="A325:D325"/>
    <mergeCell ref="A111:D111"/>
    <mergeCell ref="A222:C222"/>
    <mergeCell ref="FY274:GB274"/>
    <mergeCell ref="GC274:GF274"/>
    <mergeCell ref="GG274:GJ274"/>
    <mergeCell ref="GK274:GN274"/>
    <mergeCell ref="FI274:FL274"/>
    <mergeCell ref="FM274:FP274"/>
    <mergeCell ref="FQ274:FT274"/>
    <mergeCell ref="FU274:FX274"/>
    <mergeCell ref="ES274:EV274"/>
    <mergeCell ref="EW274:EZ274"/>
    <mergeCell ref="FA274:FD274"/>
    <mergeCell ref="FE274:FH274"/>
    <mergeCell ref="EC274:EF274"/>
    <mergeCell ref="EG274:EJ274"/>
    <mergeCell ref="EK274:EN274"/>
    <mergeCell ref="EO274:ER274"/>
    <mergeCell ref="DM274:DP274"/>
    <mergeCell ref="DQ274:DT274"/>
    <mergeCell ref="DU274:DX274"/>
    <mergeCell ref="DY274:EB274"/>
    <mergeCell ref="CW274:CZ274"/>
    <mergeCell ref="DA274:DD274"/>
    <mergeCell ref="DE274:DH274"/>
    <mergeCell ref="DI274:DL274"/>
    <mergeCell ref="CG274:CJ274"/>
    <mergeCell ref="CK274:CN274"/>
    <mergeCell ref="CO274:CR274"/>
    <mergeCell ref="CS274:CV274"/>
    <mergeCell ref="BQ274:BT274"/>
    <mergeCell ref="BU274:BX274"/>
    <mergeCell ref="BY274:CB274"/>
    <mergeCell ref="CC274:CF274"/>
    <mergeCell ref="BE274:BH274"/>
    <mergeCell ref="BI274:BL274"/>
    <mergeCell ref="BM274:BP274"/>
    <mergeCell ref="AK274:AN274"/>
    <mergeCell ref="AO274:AR274"/>
    <mergeCell ref="AS274:AV274"/>
    <mergeCell ref="AW274:AZ274"/>
    <mergeCell ref="AG274:AJ274"/>
    <mergeCell ref="E274:H274"/>
    <mergeCell ref="I274:L274"/>
    <mergeCell ref="M274:P274"/>
    <mergeCell ref="Q274:T274"/>
    <mergeCell ref="BA274:BD274"/>
    <mergeCell ref="A244:D244"/>
    <mergeCell ref="A258:C258"/>
    <mergeCell ref="A259:D259"/>
    <mergeCell ref="U274:X274"/>
    <mergeCell ref="Y274:AB274"/>
    <mergeCell ref="AC274:AF274"/>
    <mergeCell ref="IC274:IF274"/>
    <mergeCell ref="IG274:IJ274"/>
    <mergeCell ref="IK274:IN274"/>
    <mergeCell ref="HM274:HP274"/>
    <mergeCell ref="HQ274:HT274"/>
    <mergeCell ref="HU274:HX274"/>
    <mergeCell ref="HY274:IB274"/>
    <mergeCell ref="A199:C199"/>
    <mergeCell ref="A200:D200"/>
    <mergeCell ref="A309:D309"/>
    <mergeCell ref="A238:C238"/>
    <mergeCell ref="A170:D170"/>
    <mergeCell ref="A223:D223"/>
    <mergeCell ref="A226:C226"/>
    <mergeCell ref="A239:D239"/>
    <mergeCell ref="A232:D232"/>
    <mergeCell ref="A299:C299"/>
    <mergeCell ref="A1:D1"/>
    <mergeCell ref="IS274:IV274"/>
    <mergeCell ref="A125:C125"/>
    <mergeCell ref="A160:C160"/>
    <mergeCell ref="A161:D161"/>
    <mergeCell ref="A243:C243"/>
    <mergeCell ref="A231:C231"/>
    <mergeCell ref="IO274:IR274"/>
    <mergeCell ref="A99:C99"/>
    <mergeCell ref="A265:C265"/>
    <mergeCell ref="A312:C312"/>
    <mergeCell ref="A274:D274"/>
    <mergeCell ref="A318:D318"/>
    <mergeCell ref="A331:D331"/>
    <mergeCell ref="A209:C209"/>
    <mergeCell ref="A210:D210"/>
    <mergeCell ref="A313:D313"/>
    <mergeCell ref="A317:C317"/>
    <mergeCell ref="A266:D266"/>
    <mergeCell ref="A273:C2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4">
      <selection activeCell="C20" sqref="C20"/>
    </sheetView>
  </sheetViews>
  <sheetFormatPr defaultColWidth="9.140625" defaultRowHeight="12.75"/>
  <cols>
    <col min="1" max="1" width="3.28125" style="0" customWidth="1"/>
    <col min="2" max="2" width="62.140625" style="0" customWidth="1"/>
    <col min="3" max="3" width="23.57421875" style="0" customWidth="1"/>
    <col min="4" max="4" width="21.8515625" style="0" customWidth="1"/>
  </cols>
  <sheetData>
    <row r="1" spans="1:4" ht="16.5">
      <c r="A1" s="33" t="s">
        <v>487</v>
      </c>
      <c r="B1" s="34"/>
      <c r="C1" s="35"/>
      <c r="D1" s="36"/>
    </row>
    <row r="2" spans="1:4" ht="18.75" customHeight="1">
      <c r="A2" s="44"/>
      <c r="B2" s="420" t="s">
        <v>471</v>
      </c>
      <c r="C2" s="420"/>
      <c r="D2" s="421"/>
    </row>
    <row r="3" spans="1:4" ht="37.5" customHeight="1">
      <c r="A3" s="37" t="s">
        <v>472</v>
      </c>
      <c r="B3" s="37" t="s">
        <v>473</v>
      </c>
      <c r="C3" s="38" t="s">
        <v>474</v>
      </c>
      <c r="D3" s="38" t="s">
        <v>475</v>
      </c>
    </row>
    <row r="4" spans="1:4" ht="30" customHeight="1">
      <c r="A4" s="39">
        <v>1</v>
      </c>
      <c r="B4" s="254" t="s">
        <v>476</v>
      </c>
      <c r="C4" s="131">
        <v>2099825.95</v>
      </c>
      <c r="D4" s="175" t="s">
        <v>309</v>
      </c>
    </row>
    <row r="5" spans="1:4" ht="30" customHeight="1">
      <c r="A5" s="40">
        <v>2</v>
      </c>
      <c r="B5" s="141" t="s">
        <v>477</v>
      </c>
      <c r="C5" s="179">
        <v>92045.43</v>
      </c>
      <c r="D5" s="176"/>
    </row>
    <row r="6" spans="1:4" ht="30" customHeight="1">
      <c r="A6" s="39">
        <v>3</v>
      </c>
      <c r="B6" s="141" t="s">
        <v>478</v>
      </c>
      <c r="C6" s="133">
        <v>13596</v>
      </c>
      <c r="D6" s="132" t="s">
        <v>309</v>
      </c>
    </row>
    <row r="7" spans="1:4" ht="30" customHeight="1">
      <c r="A7" s="40">
        <v>4</v>
      </c>
      <c r="B7" s="141" t="s">
        <v>479</v>
      </c>
      <c r="C7" s="133">
        <v>10100</v>
      </c>
      <c r="D7" s="132" t="s">
        <v>309</v>
      </c>
    </row>
    <row r="8" spans="1:4" ht="30" customHeight="1">
      <c r="A8" s="39">
        <v>5</v>
      </c>
      <c r="B8" s="141" t="s">
        <v>279</v>
      </c>
      <c r="C8" s="133">
        <v>244623.66</v>
      </c>
      <c r="D8" s="134">
        <v>1656.87</v>
      </c>
    </row>
    <row r="9" spans="1:4" ht="30" customHeight="1">
      <c r="A9" s="40">
        <v>6</v>
      </c>
      <c r="B9" s="255" t="s">
        <v>903</v>
      </c>
      <c r="C9" s="134">
        <v>415070.93</v>
      </c>
      <c r="D9" s="134">
        <v>1658.95</v>
      </c>
    </row>
    <row r="10" spans="1:4" ht="31.5" customHeight="1">
      <c r="A10" s="39">
        <v>7</v>
      </c>
      <c r="B10" s="256" t="s">
        <v>480</v>
      </c>
      <c r="C10" s="133">
        <v>212457.29</v>
      </c>
      <c r="D10" s="133">
        <v>12202.45</v>
      </c>
    </row>
    <row r="11" spans="1:4" ht="30" customHeight="1">
      <c r="A11" s="40">
        <v>8</v>
      </c>
      <c r="B11" s="141" t="s">
        <v>481</v>
      </c>
      <c r="C11" s="133">
        <v>1346422.76</v>
      </c>
      <c r="D11" s="134">
        <v>16205.95</v>
      </c>
    </row>
    <row r="12" spans="1:4" ht="30" customHeight="1">
      <c r="A12" s="39">
        <v>9</v>
      </c>
      <c r="B12" s="141" t="s">
        <v>482</v>
      </c>
      <c r="C12" s="135">
        <v>32795.75</v>
      </c>
      <c r="D12" s="134">
        <v>10923.28</v>
      </c>
    </row>
    <row r="13" spans="1:4" ht="30" customHeight="1">
      <c r="A13" s="40">
        <v>10</v>
      </c>
      <c r="B13" s="141" t="s">
        <v>483</v>
      </c>
      <c r="C13" s="133">
        <v>3222885.41</v>
      </c>
      <c r="D13" s="136">
        <v>34728.26</v>
      </c>
    </row>
    <row r="14" spans="1:4" ht="30" customHeight="1">
      <c r="A14" s="39">
        <v>11</v>
      </c>
      <c r="B14" s="141" t="s">
        <v>484</v>
      </c>
      <c r="C14" s="135">
        <v>178788.95</v>
      </c>
      <c r="D14" s="137">
        <v>30076.73</v>
      </c>
    </row>
    <row r="15" spans="1:4" ht="30" customHeight="1">
      <c r="A15" s="40">
        <v>12</v>
      </c>
      <c r="B15" s="141" t="s">
        <v>491</v>
      </c>
      <c r="C15" s="138">
        <v>13338333.01</v>
      </c>
      <c r="D15" s="139">
        <v>73767.8</v>
      </c>
    </row>
    <row r="16" spans="1:4" ht="30" customHeight="1">
      <c r="A16" s="39">
        <v>13</v>
      </c>
      <c r="B16" s="141" t="s">
        <v>490</v>
      </c>
      <c r="C16" s="288">
        <v>5260.55</v>
      </c>
      <c r="D16" s="140" t="s">
        <v>309</v>
      </c>
    </row>
    <row r="17" spans="1:4" s="95" customFormat="1" ht="30" customHeight="1">
      <c r="A17" s="40">
        <v>14</v>
      </c>
      <c r="B17" s="141" t="s">
        <v>489</v>
      </c>
      <c r="C17" s="287">
        <v>139155.99</v>
      </c>
      <c r="D17" s="140" t="s">
        <v>309</v>
      </c>
    </row>
    <row r="18" spans="1:4" ht="30" customHeight="1">
      <c r="A18" s="39">
        <v>15</v>
      </c>
      <c r="B18" s="141" t="s">
        <v>485</v>
      </c>
      <c r="C18" s="143">
        <v>1216600</v>
      </c>
      <c r="D18" s="144">
        <v>41000</v>
      </c>
    </row>
    <row r="19" spans="1:4" ht="24.75" customHeight="1">
      <c r="A19" s="39"/>
      <c r="B19" s="42" t="s">
        <v>486</v>
      </c>
      <c r="C19" s="43">
        <f>SUM(C4:C18)</f>
        <v>22567961.68</v>
      </c>
      <c r="D19" s="43">
        <f>SUM(D6:D18)</f>
        <v>222220.29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I1">
      <selection activeCell="R9" sqref="R9"/>
    </sheetView>
  </sheetViews>
  <sheetFormatPr defaultColWidth="9.140625" defaultRowHeight="12.75"/>
  <cols>
    <col min="1" max="1" width="4.140625" style="0" customWidth="1"/>
    <col min="2" max="2" width="27.7109375" style="0" customWidth="1"/>
    <col min="3" max="3" width="18.8515625" style="0" customWidth="1"/>
    <col min="4" max="4" width="28.8515625" style="0" customWidth="1"/>
    <col min="5" max="5" width="13.8515625" style="0" customWidth="1"/>
    <col min="6" max="6" width="17.7109375" style="0" customWidth="1"/>
    <col min="7" max="7" width="15.00390625" style="0" customWidth="1"/>
    <col min="9" max="9" width="14.421875" style="0" customWidth="1"/>
    <col min="10" max="10" width="14.8515625" style="0" customWidth="1"/>
    <col min="12" max="12" width="15.7109375" style="0" customWidth="1"/>
    <col min="13" max="13" width="4.28125" style="0" customWidth="1"/>
    <col min="14" max="14" width="13.421875" style="0" customWidth="1"/>
    <col min="17" max="17" width="15.7109375" style="0" customWidth="1"/>
    <col min="18" max="18" width="16.8515625" style="0" customWidth="1"/>
    <col min="19" max="19" width="15.28125" style="0" customWidth="1"/>
    <col min="20" max="21" width="13.7109375" style="0" customWidth="1"/>
  </cols>
  <sheetData>
    <row r="1" spans="1:22" ht="13.5" thickBot="1">
      <c r="A1" s="296" t="s">
        <v>912</v>
      </c>
      <c r="B1" s="297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16.5">
      <c r="A2" s="426" t="s">
        <v>619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8" t="s">
        <v>619</v>
      </c>
      <c r="N2" s="428"/>
      <c r="O2" s="428"/>
      <c r="P2" s="428"/>
      <c r="Q2" s="428"/>
      <c r="R2" s="428"/>
      <c r="S2" s="428"/>
      <c r="T2" s="428"/>
      <c r="U2" s="428"/>
      <c r="V2" s="428"/>
    </row>
    <row r="3" spans="1:22" ht="13.5" customHeight="1" thickBot="1">
      <c r="A3" s="429" t="s">
        <v>472</v>
      </c>
      <c r="B3" s="425" t="s">
        <v>620</v>
      </c>
      <c r="C3" s="425" t="s">
        <v>621</v>
      </c>
      <c r="D3" s="425" t="s">
        <v>622</v>
      </c>
      <c r="E3" s="425" t="s">
        <v>623</v>
      </c>
      <c r="F3" s="425" t="s">
        <v>624</v>
      </c>
      <c r="G3" s="425" t="s">
        <v>625</v>
      </c>
      <c r="H3" s="425" t="s">
        <v>626</v>
      </c>
      <c r="I3" s="425" t="s">
        <v>627</v>
      </c>
      <c r="J3" s="425" t="s">
        <v>628</v>
      </c>
      <c r="K3" s="425" t="s">
        <v>629</v>
      </c>
      <c r="L3" s="423" t="s">
        <v>630</v>
      </c>
      <c r="M3" s="424" t="s">
        <v>472</v>
      </c>
      <c r="N3" s="425" t="s">
        <v>631</v>
      </c>
      <c r="O3" s="425" t="s">
        <v>632</v>
      </c>
      <c r="P3" s="425" t="s">
        <v>633</v>
      </c>
      <c r="Q3" s="456" t="s">
        <v>1004</v>
      </c>
      <c r="R3" s="427" t="s">
        <v>634</v>
      </c>
      <c r="S3" s="427"/>
      <c r="T3" s="427" t="s">
        <v>635</v>
      </c>
      <c r="U3" s="427"/>
      <c r="V3" s="422" t="s">
        <v>940</v>
      </c>
    </row>
    <row r="4" spans="1:22" s="95" customFormat="1" ht="33.75" customHeight="1" thickBot="1">
      <c r="A4" s="429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3"/>
      <c r="M4" s="424"/>
      <c r="N4" s="425"/>
      <c r="O4" s="425"/>
      <c r="P4" s="425"/>
      <c r="Q4" s="457"/>
      <c r="R4" s="427"/>
      <c r="S4" s="427"/>
      <c r="T4" s="427"/>
      <c r="U4" s="427"/>
      <c r="V4" s="422"/>
    </row>
    <row r="5" spans="1:22" s="95" customFormat="1" ht="87" customHeight="1" thickBot="1">
      <c r="A5" s="429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3"/>
      <c r="M5" s="424"/>
      <c r="N5" s="425"/>
      <c r="O5" s="425"/>
      <c r="P5" s="425"/>
      <c r="Q5" s="458"/>
      <c r="R5" s="295" t="s">
        <v>636</v>
      </c>
      <c r="S5" s="295" t="s">
        <v>637</v>
      </c>
      <c r="T5" s="295" t="s">
        <v>636</v>
      </c>
      <c r="U5" s="295" t="s">
        <v>637</v>
      </c>
      <c r="V5" s="422"/>
    </row>
    <row r="6" spans="1:22" s="95" customFormat="1" ht="50.25" customHeight="1">
      <c r="A6" s="298">
        <v>1</v>
      </c>
      <c r="B6" s="298" t="s">
        <v>638</v>
      </c>
      <c r="C6" s="298" t="s">
        <v>639</v>
      </c>
      <c r="D6" s="298" t="s">
        <v>640</v>
      </c>
      <c r="E6" s="298" t="s">
        <v>641</v>
      </c>
      <c r="F6" s="298" t="s">
        <v>944</v>
      </c>
      <c r="G6" s="298" t="s">
        <v>644</v>
      </c>
      <c r="H6" s="298">
        <v>2002</v>
      </c>
      <c r="I6" s="298" t="s">
        <v>645</v>
      </c>
      <c r="J6" s="299" t="s">
        <v>646</v>
      </c>
      <c r="K6" s="298" t="s">
        <v>647</v>
      </c>
      <c r="L6" s="298" t="s">
        <v>648</v>
      </c>
      <c r="M6" s="298">
        <v>1</v>
      </c>
      <c r="N6" s="302" t="s">
        <v>929</v>
      </c>
      <c r="O6" s="298" t="s">
        <v>27</v>
      </c>
      <c r="P6" s="298">
        <v>269400</v>
      </c>
      <c r="Q6" s="465">
        <v>42900</v>
      </c>
      <c r="R6" s="446" t="s">
        <v>953</v>
      </c>
      <c r="S6" s="446" t="s">
        <v>954</v>
      </c>
      <c r="T6" s="446" t="s">
        <v>953</v>
      </c>
      <c r="U6" s="446" t="s">
        <v>954</v>
      </c>
      <c r="V6" s="445" t="s">
        <v>643</v>
      </c>
    </row>
    <row r="7" spans="1:22" s="95" customFormat="1" ht="46.5" customHeight="1">
      <c r="A7" s="298">
        <v>2</v>
      </c>
      <c r="B7" s="300" t="s">
        <v>1005</v>
      </c>
      <c r="C7" s="302" t="s">
        <v>1006</v>
      </c>
      <c r="D7" s="300" t="s">
        <v>649</v>
      </c>
      <c r="E7" s="300" t="s">
        <v>650</v>
      </c>
      <c r="F7" s="300" t="s">
        <v>642</v>
      </c>
      <c r="G7" s="300" t="s">
        <v>651</v>
      </c>
      <c r="H7" s="300">
        <v>1999</v>
      </c>
      <c r="I7" s="300" t="s">
        <v>652</v>
      </c>
      <c r="J7" s="300" t="s">
        <v>653</v>
      </c>
      <c r="K7" s="300">
        <v>5</v>
      </c>
      <c r="L7" s="302" t="s">
        <v>929</v>
      </c>
      <c r="M7" s="300">
        <v>2</v>
      </c>
      <c r="N7" s="300">
        <v>1670</v>
      </c>
      <c r="O7" s="300" t="s">
        <v>27</v>
      </c>
      <c r="P7" s="300">
        <v>417659</v>
      </c>
      <c r="Q7" s="444" t="s">
        <v>643</v>
      </c>
      <c r="R7" s="447" t="s">
        <v>955</v>
      </c>
      <c r="S7" s="448" t="s">
        <v>956</v>
      </c>
      <c r="T7" s="444" t="s">
        <v>643</v>
      </c>
      <c r="U7" s="444" t="s">
        <v>643</v>
      </c>
      <c r="V7" s="445" t="s">
        <v>643</v>
      </c>
    </row>
    <row r="8" spans="1:22" s="95" customFormat="1" ht="50.25" customHeight="1">
      <c r="A8" s="298">
        <v>3</v>
      </c>
      <c r="B8" s="300" t="s">
        <v>654</v>
      </c>
      <c r="C8" s="300" t="s">
        <v>655</v>
      </c>
      <c r="D8" s="300">
        <v>4900044715</v>
      </c>
      <c r="E8" s="300" t="s">
        <v>656</v>
      </c>
      <c r="F8" s="300" t="s">
        <v>670</v>
      </c>
      <c r="G8" s="300" t="s">
        <v>657</v>
      </c>
      <c r="H8" s="300">
        <v>1977</v>
      </c>
      <c r="I8" s="300" t="s">
        <v>658</v>
      </c>
      <c r="J8" s="300" t="s">
        <v>659</v>
      </c>
      <c r="K8" s="300">
        <v>6</v>
      </c>
      <c r="L8" s="302" t="s">
        <v>929</v>
      </c>
      <c r="M8" s="298">
        <v>3</v>
      </c>
      <c r="N8" s="300">
        <v>11500</v>
      </c>
      <c r="O8" s="300" t="s">
        <v>27</v>
      </c>
      <c r="P8" s="300">
        <v>29386</v>
      </c>
      <c r="Q8" s="444" t="s">
        <v>643</v>
      </c>
      <c r="R8" s="448" t="s">
        <v>957</v>
      </c>
      <c r="S8" s="448" t="s">
        <v>958</v>
      </c>
      <c r="T8" s="444" t="s">
        <v>643</v>
      </c>
      <c r="U8" s="444" t="s">
        <v>643</v>
      </c>
      <c r="V8" s="445" t="s">
        <v>643</v>
      </c>
    </row>
    <row r="9" spans="1:22" ht="45" customHeight="1">
      <c r="A9" s="298">
        <v>4</v>
      </c>
      <c r="B9" s="213" t="s">
        <v>660</v>
      </c>
      <c r="C9" s="213">
        <v>200</v>
      </c>
      <c r="D9" s="213" t="s">
        <v>661</v>
      </c>
      <c r="E9" s="300" t="s">
        <v>662</v>
      </c>
      <c r="F9" s="213" t="s">
        <v>670</v>
      </c>
      <c r="G9" s="213" t="s">
        <v>663</v>
      </c>
      <c r="H9" s="213">
        <v>1977</v>
      </c>
      <c r="I9" s="213" t="s">
        <v>664</v>
      </c>
      <c r="J9" s="213" t="s">
        <v>665</v>
      </c>
      <c r="K9" s="213">
        <v>6</v>
      </c>
      <c r="L9" s="302" t="s">
        <v>929</v>
      </c>
      <c r="M9" s="300">
        <v>4</v>
      </c>
      <c r="N9" s="213">
        <v>8300</v>
      </c>
      <c r="O9" s="213" t="s">
        <v>27</v>
      </c>
      <c r="P9" s="213">
        <v>38209</v>
      </c>
      <c r="Q9" s="444" t="s">
        <v>643</v>
      </c>
      <c r="R9" s="449" t="s">
        <v>959</v>
      </c>
      <c r="S9" s="449" t="s">
        <v>960</v>
      </c>
      <c r="T9" s="444" t="s">
        <v>643</v>
      </c>
      <c r="U9" s="444" t="s">
        <v>643</v>
      </c>
      <c r="V9" s="445" t="s">
        <v>643</v>
      </c>
    </row>
    <row r="10" spans="1:22" ht="47.25" customHeight="1">
      <c r="A10" s="298">
        <v>5</v>
      </c>
      <c r="B10" s="213" t="s">
        <v>666</v>
      </c>
      <c r="C10" s="213" t="s">
        <v>667</v>
      </c>
      <c r="D10" s="213" t="s">
        <v>668</v>
      </c>
      <c r="E10" s="300" t="s">
        <v>669</v>
      </c>
      <c r="F10" s="213" t="s">
        <v>670</v>
      </c>
      <c r="G10" s="213" t="s">
        <v>671</v>
      </c>
      <c r="H10" s="213">
        <v>1993</v>
      </c>
      <c r="I10" s="213" t="s">
        <v>672</v>
      </c>
      <c r="J10" s="213" t="s">
        <v>673</v>
      </c>
      <c r="K10" s="213">
        <v>9</v>
      </c>
      <c r="L10" s="302" t="s">
        <v>929</v>
      </c>
      <c r="M10" s="298">
        <v>5</v>
      </c>
      <c r="N10" s="213">
        <v>2565</v>
      </c>
      <c r="O10" s="213" t="s">
        <v>27</v>
      </c>
      <c r="P10" s="213">
        <v>304588</v>
      </c>
      <c r="Q10" s="444" t="s">
        <v>643</v>
      </c>
      <c r="R10" s="449" t="s">
        <v>961</v>
      </c>
      <c r="S10" s="449" t="s">
        <v>962</v>
      </c>
      <c r="T10" s="444" t="s">
        <v>643</v>
      </c>
      <c r="U10" s="444" t="s">
        <v>643</v>
      </c>
      <c r="V10" s="445" t="s">
        <v>643</v>
      </c>
    </row>
    <row r="11" spans="1:22" ht="47.25">
      <c r="A11" s="298">
        <v>6</v>
      </c>
      <c r="B11" s="213" t="s">
        <v>660</v>
      </c>
      <c r="C11" s="213">
        <v>29</v>
      </c>
      <c r="D11" s="213">
        <v>2901</v>
      </c>
      <c r="E11" s="300" t="s">
        <v>674</v>
      </c>
      <c r="F11" s="213" t="s">
        <v>670</v>
      </c>
      <c r="G11" s="213" t="s">
        <v>675</v>
      </c>
      <c r="H11" s="213">
        <v>1976</v>
      </c>
      <c r="I11" s="213" t="s">
        <v>676</v>
      </c>
      <c r="J11" s="213" t="s">
        <v>677</v>
      </c>
      <c r="K11" s="213">
        <v>6</v>
      </c>
      <c r="L11" s="302" t="s">
        <v>929</v>
      </c>
      <c r="M11" s="300">
        <v>6</v>
      </c>
      <c r="N11" s="213">
        <v>8190</v>
      </c>
      <c r="O11" s="213" t="s">
        <v>27</v>
      </c>
      <c r="P11" s="213">
        <v>63672</v>
      </c>
      <c r="Q11" s="444" t="s">
        <v>643</v>
      </c>
      <c r="R11" s="449" t="s">
        <v>963</v>
      </c>
      <c r="S11" s="449" t="s">
        <v>964</v>
      </c>
      <c r="T11" s="444" t="s">
        <v>643</v>
      </c>
      <c r="U11" s="444" t="s">
        <v>643</v>
      </c>
      <c r="V11" s="445" t="s">
        <v>643</v>
      </c>
    </row>
    <row r="12" spans="1:22" ht="47.25" customHeight="1">
      <c r="A12" s="298">
        <v>7</v>
      </c>
      <c r="B12" s="217" t="s">
        <v>660</v>
      </c>
      <c r="C12" s="217" t="s">
        <v>678</v>
      </c>
      <c r="D12" s="217" t="s">
        <v>679</v>
      </c>
      <c r="E12" s="303" t="s">
        <v>680</v>
      </c>
      <c r="F12" s="217" t="s">
        <v>670</v>
      </c>
      <c r="G12" s="217" t="s">
        <v>681</v>
      </c>
      <c r="H12" s="217">
        <v>1993</v>
      </c>
      <c r="I12" s="218" t="s">
        <v>682</v>
      </c>
      <c r="J12" s="217" t="s">
        <v>683</v>
      </c>
      <c r="K12" s="217">
        <v>8</v>
      </c>
      <c r="L12" s="217">
        <v>2500</v>
      </c>
      <c r="M12" s="298">
        <v>7</v>
      </c>
      <c r="N12" s="217">
        <v>10700</v>
      </c>
      <c r="O12" s="217" t="s">
        <v>27</v>
      </c>
      <c r="P12" s="217">
        <v>16049</v>
      </c>
      <c r="Q12" s="444" t="s">
        <v>643</v>
      </c>
      <c r="R12" s="450" t="s">
        <v>995</v>
      </c>
      <c r="S12" s="450" t="s">
        <v>1001</v>
      </c>
      <c r="T12" s="444" t="s">
        <v>643</v>
      </c>
      <c r="U12" s="444" t="s">
        <v>643</v>
      </c>
      <c r="V12" s="445" t="s">
        <v>643</v>
      </c>
    </row>
    <row r="13" spans="1:22" ht="47.25" customHeight="1">
      <c r="A13" s="298">
        <v>8</v>
      </c>
      <c r="B13" s="213" t="s">
        <v>660</v>
      </c>
      <c r="C13" s="213">
        <v>244</v>
      </c>
      <c r="D13" s="213">
        <v>12407</v>
      </c>
      <c r="E13" s="300" t="s">
        <v>684</v>
      </c>
      <c r="F13" s="213" t="s">
        <v>670</v>
      </c>
      <c r="G13" s="213" t="s">
        <v>681</v>
      </c>
      <c r="H13" s="213">
        <v>1993</v>
      </c>
      <c r="I13" s="213" t="s">
        <v>685</v>
      </c>
      <c r="J13" s="213" t="s">
        <v>686</v>
      </c>
      <c r="K13" s="213">
        <v>6</v>
      </c>
      <c r="L13" s="302" t="s">
        <v>929</v>
      </c>
      <c r="M13" s="300">
        <v>8</v>
      </c>
      <c r="N13" s="213">
        <v>10580</v>
      </c>
      <c r="O13" s="213" t="s">
        <v>27</v>
      </c>
      <c r="P13" s="213">
        <v>9160</v>
      </c>
      <c r="Q13" s="444" t="s">
        <v>643</v>
      </c>
      <c r="R13" s="449" t="s">
        <v>965</v>
      </c>
      <c r="S13" s="449" t="s">
        <v>966</v>
      </c>
      <c r="T13" s="444" t="s">
        <v>643</v>
      </c>
      <c r="U13" s="444" t="s">
        <v>643</v>
      </c>
      <c r="V13" s="445" t="s">
        <v>643</v>
      </c>
    </row>
    <row r="14" spans="1:22" ht="48" customHeight="1">
      <c r="A14" s="298">
        <v>9</v>
      </c>
      <c r="B14" s="213" t="s">
        <v>660</v>
      </c>
      <c r="C14" s="213" t="s">
        <v>687</v>
      </c>
      <c r="D14" s="213">
        <v>39053</v>
      </c>
      <c r="E14" s="300" t="s">
        <v>942</v>
      </c>
      <c r="F14" s="213" t="s">
        <v>670</v>
      </c>
      <c r="G14" s="213" t="s">
        <v>688</v>
      </c>
      <c r="H14" s="213">
        <v>1974</v>
      </c>
      <c r="I14" s="213" t="s">
        <v>689</v>
      </c>
      <c r="J14" s="214" t="s">
        <v>690</v>
      </c>
      <c r="K14" s="213">
        <v>4</v>
      </c>
      <c r="L14" s="302" t="s">
        <v>929</v>
      </c>
      <c r="M14" s="298">
        <v>9</v>
      </c>
      <c r="N14" s="213">
        <v>7700</v>
      </c>
      <c r="O14" s="213" t="s">
        <v>27</v>
      </c>
      <c r="P14" s="213">
        <v>9453</v>
      </c>
      <c r="Q14" s="444" t="s">
        <v>643</v>
      </c>
      <c r="R14" s="449" t="s">
        <v>965</v>
      </c>
      <c r="S14" s="449" t="s">
        <v>966</v>
      </c>
      <c r="T14" s="444" t="s">
        <v>643</v>
      </c>
      <c r="U14" s="444" t="s">
        <v>643</v>
      </c>
      <c r="V14" s="445" t="s">
        <v>643</v>
      </c>
    </row>
    <row r="15" spans="1:22" ht="48.75" customHeight="1">
      <c r="A15" s="298">
        <v>10</v>
      </c>
      <c r="B15" s="213" t="s">
        <v>660</v>
      </c>
      <c r="C15" s="213">
        <v>244</v>
      </c>
      <c r="D15" s="213">
        <v>8663</v>
      </c>
      <c r="E15" s="300" t="s">
        <v>691</v>
      </c>
      <c r="F15" s="213" t="s">
        <v>670</v>
      </c>
      <c r="G15" s="213" t="s">
        <v>692</v>
      </c>
      <c r="H15" s="213">
        <v>1974</v>
      </c>
      <c r="I15" s="213" t="s">
        <v>693</v>
      </c>
      <c r="J15" s="213" t="s">
        <v>694</v>
      </c>
      <c r="K15" s="213" t="s">
        <v>695</v>
      </c>
      <c r="L15" s="213">
        <v>3500</v>
      </c>
      <c r="M15" s="300">
        <v>10</v>
      </c>
      <c r="N15" s="213">
        <v>10580</v>
      </c>
      <c r="O15" s="213" t="s">
        <v>27</v>
      </c>
      <c r="P15" s="213">
        <v>8829</v>
      </c>
      <c r="Q15" s="444" t="s">
        <v>643</v>
      </c>
      <c r="R15" s="449" t="s">
        <v>965</v>
      </c>
      <c r="S15" s="449" t="s">
        <v>966</v>
      </c>
      <c r="T15" s="444" t="s">
        <v>643</v>
      </c>
      <c r="U15" s="444" t="s">
        <v>643</v>
      </c>
      <c r="V15" s="445" t="s">
        <v>643</v>
      </c>
    </row>
    <row r="16" spans="1:22" ht="47.25" customHeight="1">
      <c r="A16" s="298">
        <v>11</v>
      </c>
      <c r="B16" s="213" t="s">
        <v>696</v>
      </c>
      <c r="C16" s="213" t="s">
        <v>697</v>
      </c>
      <c r="D16" s="213">
        <v>60236718033573</v>
      </c>
      <c r="E16" s="300" t="s">
        <v>698</v>
      </c>
      <c r="F16" s="213" t="s">
        <v>670</v>
      </c>
      <c r="G16" s="213" t="s">
        <v>699</v>
      </c>
      <c r="H16" s="213">
        <v>1978</v>
      </c>
      <c r="I16" s="213" t="s">
        <v>700</v>
      </c>
      <c r="J16" s="214" t="s">
        <v>701</v>
      </c>
      <c r="K16" s="213">
        <v>6</v>
      </c>
      <c r="L16" s="213">
        <v>1335</v>
      </c>
      <c r="M16" s="298">
        <v>11</v>
      </c>
      <c r="N16" s="213">
        <v>3500</v>
      </c>
      <c r="O16" s="213" t="s">
        <v>27</v>
      </c>
      <c r="P16" s="213">
        <v>30311</v>
      </c>
      <c r="Q16" s="444" t="s">
        <v>643</v>
      </c>
      <c r="R16" s="449" t="s">
        <v>967</v>
      </c>
      <c r="S16" s="449" t="s">
        <v>968</v>
      </c>
      <c r="T16" s="444" t="s">
        <v>643</v>
      </c>
      <c r="U16" s="444" t="s">
        <v>643</v>
      </c>
      <c r="V16" s="445" t="s">
        <v>643</v>
      </c>
    </row>
    <row r="17" spans="1:22" ht="47.25">
      <c r="A17" s="298">
        <v>12</v>
      </c>
      <c r="B17" s="213" t="s">
        <v>702</v>
      </c>
      <c r="C17" s="213" t="s">
        <v>703</v>
      </c>
      <c r="D17" s="213" t="s">
        <v>704</v>
      </c>
      <c r="E17" s="300" t="s">
        <v>705</v>
      </c>
      <c r="F17" s="213" t="s">
        <v>642</v>
      </c>
      <c r="G17" s="213" t="s">
        <v>706</v>
      </c>
      <c r="H17" s="213">
        <v>1989</v>
      </c>
      <c r="I17" s="213" t="s">
        <v>707</v>
      </c>
      <c r="J17" s="213" t="s">
        <v>708</v>
      </c>
      <c r="K17" s="213">
        <v>5</v>
      </c>
      <c r="L17" s="302" t="s">
        <v>929</v>
      </c>
      <c r="M17" s="300">
        <v>12</v>
      </c>
      <c r="N17" s="213">
        <v>1995</v>
      </c>
      <c r="O17" s="213" t="s">
        <v>27</v>
      </c>
      <c r="P17" s="213">
        <v>155591</v>
      </c>
      <c r="Q17" s="444" t="s">
        <v>643</v>
      </c>
      <c r="R17" s="449" t="s">
        <v>969</v>
      </c>
      <c r="S17" s="449" t="s">
        <v>970</v>
      </c>
      <c r="T17" s="444" t="s">
        <v>643</v>
      </c>
      <c r="U17" s="444" t="s">
        <v>643</v>
      </c>
      <c r="V17" s="445" t="s">
        <v>643</v>
      </c>
    </row>
    <row r="18" spans="1:22" ht="51" customHeight="1">
      <c r="A18" s="298">
        <v>13</v>
      </c>
      <c r="B18" s="213" t="s">
        <v>660</v>
      </c>
      <c r="C18" s="213">
        <v>25</v>
      </c>
      <c r="D18" s="213">
        <v>43895</v>
      </c>
      <c r="E18" s="300" t="s">
        <v>709</v>
      </c>
      <c r="F18" s="213" t="s">
        <v>670</v>
      </c>
      <c r="G18" s="213" t="s">
        <v>681</v>
      </c>
      <c r="H18" s="213">
        <v>1962</v>
      </c>
      <c r="I18" s="213" t="s">
        <v>710</v>
      </c>
      <c r="J18" s="213" t="s">
        <v>711</v>
      </c>
      <c r="K18" s="213">
        <v>10</v>
      </c>
      <c r="L18" s="213">
        <v>2000</v>
      </c>
      <c r="M18" s="298">
        <v>13</v>
      </c>
      <c r="N18" s="213">
        <v>10580</v>
      </c>
      <c r="O18" s="213" t="s">
        <v>27</v>
      </c>
      <c r="P18" s="213">
        <v>11243</v>
      </c>
      <c r="Q18" s="444" t="s">
        <v>643</v>
      </c>
      <c r="R18" s="449" t="s">
        <v>965</v>
      </c>
      <c r="S18" s="449" t="s">
        <v>966</v>
      </c>
      <c r="T18" s="444" t="s">
        <v>643</v>
      </c>
      <c r="U18" s="444" t="s">
        <v>643</v>
      </c>
      <c r="V18" s="445" t="s">
        <v>643</v>
      </c>
    </row>
    <row r="19" spans="1:22" ht="49.5" customHeight="1">
      <c r="A19" s="298">
        <v>14</v>
      </c>
      <c r="B19" s="217" t="s">
        <v>712</v>
      </c>
      <c r="C19" s="217">
        <v>8</v>
      </c>
      <c r="D19" s="217">
        <v>11227</v>
      </c>
      <c r="E19" s="303" t="s">
        <v>713</v>
      </c>
      <c r="F19" s="217" t="s">
        <v>670</v>
      </c>
      <c r="G19" s="302" t="s">
        <v>929</v>
      </c>
      <c r="H19" s="217">
        <v>1988</v>
      </c>
      <c r="I19" s="302" t="s">
        <v>929</v>
      </c>
      <c r="J19" s="217" t="s">
        <v>714</v>
      </c>
      <c r="K19" s="217">
        <v>6</v>
      </c>
      <c r="L19" s="302" t="s">
        <v>929</v>
      </c>
      <c r="M19" s="300">
        <v>14</v>
      </c>
      <c r="N19" s="302" t="s">
        <v>929</v>
      </c>
      <c r="O19" s="217" t="s">
        <v>27</v>
      </c>
      <c r="P19" s="217">
        <v>11382</v>
      </c>
      <c r="Q19" s="444" t="s">
        <v>643</v>
      </c>
      <c r="R19" s="451" t="s">
        <v>965</v>
      </c>
      <c r="S19" s="451" t="s">
        <v>966</v>
      </c>
      <c r="T19" s="444" t="s">
        <v>643</v>
      </c>
      <c r="U19" s="444" t="s">
        <v>643</v>
      </c>
      <c r="V19" s="445" t="s">
        <v>643</v>
      </c>
    </row>
    <row r="20" spans="1:22" ht="46.5" customHeight="1">
      <c r="A20" s="298">
        <v>15</v>
      </c>
      <c r="B20" s="213" t="s">
        <v>715</v>
      </c>
      <c r="C20" s="213" t="s">
        <v>716</v>
      </c>
      <c r="D20" s="213" t="s">
        <v>717</v>
      </c>
      <c r="E20" s="300" t="s">
        <v>718</v>
      </c>
      <c r="F20" s="213" t="s">
        <v>642</v>
      </c>
      <c r="G20" s="213" t="s">
        <v>719</v>
      </c>
      <c r="H20" s="213">
        <v>2005</v>
      </c>
      <c r="I20" s="213" t="s">
        <v>720</v>
      </c>
      <c r="J20" s="213" t="s">
        <v>721</v>
      </c>
      <c r="K20" s="213">
        <v>5</v>
      </c>
      <c r="L20" s="302" t="s">
        <v>929</v>
      </c>
      <c r="M20" s="298">
        <v>15</v>
      </c>
      <c r="N20" s="213">
        <v>1780</v>
      </c>
      <c r="O20" s="213" t="s">
        <v>27</v>
      </c>
      <c r="P20" s="213">
        <v>14165</v>
      </c>
      <c r="Q20" s="444" t="s">
        <v>643</v>
      </c>
      <c r="R20" s="449" t="s">
        <v>971</v>
      </c>
      <c r="S20" s="449" t="s">
        <v>972</v>
      </c>
      <c r="T20" s="444" t="s">
        <v>643</v>
      </c>
      <c r="U20" s="444" t="s">
        <v>643</v>
      </c>
      <c r="V20" s="445" t="s">
        <v>643</v>
      </c>
    </row>
    <row r="21" spans="1:22" ht="45" customHeight="1">
      <c r="A21" s="298">
        <v>16</v>
      </c>
      <c r="B21" s="215" t="s">
        <v>722</v>
      </c>
      <c r="C21" s="215" t="s">
        <v>723</v>
      </c>
      <c r="D21" s="215" t="s">
        <v>724</v>
      </c>
      <c r="E21" s="301" t="s">
        <v>725</v>
      </c>
      <c r="F21" s="215" t="s">
        <v>642</v>
      </c>
      <c r="G21" s="215" t="s">
        <v>726</v>
      </c>
      <c r="H21" s="215">
        <v>1999</v>
      </c>
      <c r="I21" s="215" t="s">
        <v>727</v>
      </c>
      <c r="J21" s="222" t="s">
        <v>690</v>
      </c>
      <c r="K21" s="215">
        <v>5</v>
      </c>
      <c r="L21" s="302" t="s">
        <v>929</v>
      </c>
      <c r="M21" s="300">
        <v>16</v>
      </c>
      <c r="N21" s="215">
        <v>1720</v>
      </c>
      <c r="O21" s="215" t="s">
        <v>27</v>
      </c>
      <c r="P21" s="215">
        <v>198809</v>
      </c>
      <c r="Q21" s="444" t="s">
        <v>643</v>
      </c>
      <c r="R21" s="452" t="s">
        <v>973</v>
      </c>
      <c r="S21" s="452" t="s">
        <v>974</v>
      </c>
      <c r="T21" s="444" t="s">
        <v>643</v>
      </c>
      <c r="U21" s="444" t="s">
        <v>643</v>
      </c>
      <c r="V21" s="445" t="s">
        <v>643</v>
      </c>
    </row>
    <row r="22" spans="1:22" ht="44.25" customHeight="1">
      <c r="A22" s="298">
        <v>17</v>
      </c>
      <c r="B22" s="213" t="s">
        <v>660</v>
      </c>
      <c r="C22" s="213">
        <v>200</v>
      </c>
      <c r="D22" s="213">
        <v>42649</v>
      </c>
      <c r="E22" s="300" t="s">
        <v>728</v>
      </c>
      <c r="F22" s="213" t="s">
        <v>670</v>
      </c>
      <c r="G22" s="213" t="s">
        <v>681</v>
      </c>
      <c r="H22" s="213">
        <v>1987</v>
      </c>
      <c r="I22" s="213" t="s">
        <v>729</v>
      </c>
      <c r="J22" s="213" t="s">
        <v>730</v>
      </c>
      <c r="K22" s="213">
        <v>6</v>
      </c>
      <c r="L22" s="302" t="s">
        <v>929</v>
      </c>
      <c r="M22" s="298">
        <v>17</v>
      </c>
      <c r="N22" s="213">
        <v>10580</v>
      </c>
      <c r="O22" s="213" t="s">
        <v>27</v>
      </c>
      <c r="P22" s="213">
        <v>3329</v>
      </c>
      <c r="Q22" s="444" t="s">
        <v>643</v>
      </c>
      <c r="R22" s="449" t="s">
        <v>1002</v>
      </c>
      <c r="S22" s="451" t="s">
        <v>1003</v>
      </c>
      <c r="T22" s="444" t="s">
        <v>643</v>
      </c>
      <c r="U22" s="444" t="s">
        <v>643</v>
      </c>
      <c r="V22" s="445" t="s">
        <v>643</v>
      </c>
    </row>
    <row r="23" spans="1:22" ht="47.25" customHeight="1">
      <c r="A23" s="298">
        <v>18</v>
      </c>
      <c r="B23" s="213" t="s">
        <v>731</v>
      </c>
      <c r="C23" s="213" t="s">
        <v>732</v>
      </c>
      <c r="D23" s="213">
        <v>363</v>
      </c>
      <c r="E23" s="300" t="s">
        <v>733</v>
      </c>
      <c r="F23" s="213" t="s">
        <v>670</v>
      </c>
      <c r="G23" s="213" t="s">
        <v>734</v>
      </c>
      <c r="H23" s="213">
        <v>1982</v>
      </c>
      <c r="I23" s="213" t="s">
        <v>735</v>
      </c>
      <c r="J23" s="213" t="s">
        <v>736</v>
      </c>
      <c r="K23" s="213">
        <v>5</v>
      </c>
      <c r="L23" s="302" t="s">
        <v>929</v>
      </c>
      <c r="M23" s="300">
        <v>18</v>
      </c>
      <c r="N23" s="213">
        <v>2450</v>
      </c>
      <c r="O23" s="213" t="s">
        <v>27</v>
      </c>
      <c r="P23" s="213">
        <v>42648</v>
      </c>
      <c r="Q23" s="444" t="s">
        <v>643</v>
      </c>
      <c r="R23" s="449" t="s">
        <v>965</v>
      </c>
      <c r="S23" s="449" t="s">
        <v>966</v>
      </c>
      <c r="T23" s="444" t="s">
        <v>643</v>
      </c>
      <c r="U23" s="444" t="s">
        <v>643</v>
      </c>
      <c r="V23" s="445" t="s">
        <v>643</v>
      </c>
    </row>
    <row r="24" spans="1:22" ht="47.25">
      <c r="A24" s="298">
        <v>19</v>
      </c>
      <c r="B24" s="213" t="s">
        <v>660</v>
      </c>
      <c r="C24" s="213" t="s">
        <v>687</v>
      </c>
      <c r="D24" s="213">
        <v>75677</v>
      </c>
      <c r="E24" s="300" t="s">
        <v>737</v>
      </c>
      <c r="F24" s="213" t="s">
        <v>738</v>
      </c>
      <c r="G24" s="213" t="s">
        <v>739</v>
      </c>
      <c r="H24" s="213">
        <v>1973</v>
      </c>
      <c r="I24" s="213" t="s">
        <v>740</v>
      </c>
      <c r="J24" s="213" t="s">
        <v>741</v>
      </c>
      <c r="K24" s="213">
        <v>29</v>
      </c>
      <c r="L24" s="302" t="s">
        <v>929</v>
      </c>
      <c r="M24" s="298">
        <v>19</v>
      </c>
      <c r="N24" s="213">
        <v>9000</v>
      </c>
      <c r="O24" s="213" t="s">
        <v>27</v>
      </c>
      <c r="P24" s="213">
        <v>89302</v>
      </c>
      <c r="Q24" s="444" t="s">
        <v>643</v>
      </c>
      <c r="R24" s="449" t="s">
        <v>965</v>
      </c>
      <c r="S24" s="449" t="s">
        <v>966</v>
      </c>
      <c r="T24" s="444" t="s">
        <v>643</v>
      </c>
      <c r="U24" s="444" t="s">
        <v>643</v>
      </c>
      <c r="V24" s="445" t="s">
        <v>643</v>
      </c>
    </row>
    <row r="25" spans="1:22" ht="44.25" customHeight="1">
      <c r="A25" s="298">
        <v>20</v>
      </c>
      <c r="B25" s="213" t="s">
        <v>660</v>
      </c>
      <c r="C25" s="213">
        <v>200</v>
      </c>
      <c r="D25" s="213">
        <v>28904</v>
      </c>
      <c r="E25" s="300" t="s">
        <v>742</v>
      </c>
      <c r="F25" s="213" t="s">
        <v>670</v>
      </c>
      <c r="G25" s="213" t="s">
        <v>681</v>
      </c>
      <c r="H25" s="213">
        <v>1981</v>
      </c>
      <c r="I25" s="213" t="s">
        <v>743</v>
      </c>
      <c r="J25" s="213" t="s">
        <v>673</v>
      </c>
      <c r="K25" s="213">
        <v>6</v>
      </c>
      <c r="L25" s="213">
        <v>4100</v>
      </c>
      <c r="M25" s="300">
        <v>20</v>
      </c>
      <c r="N25" s="213">
        <v>10050</v>
      </c>
      <c r="O25" s="213" t="s">
        <v>27</v>
      </c>
      <c r="P25" s="213">
        <v>43761</v>
      </c>
      <c r="Q25" s="444" t="s">
        <v>643</v>
      </c>
      <c r="R25" s="449" t="s">
        <v>975</v>
      </c>
      <c r="S25" s="452" t="s">
        <v>976</v>
      </c>
      <c r="T25" s="444" t="s">
        <v>643</v>
      </c>
      <c r="U25" s="444" t="s">
        <v>643</v>
      </c>
      <c r="V25" s="445" t="s">
        <v>643</v>
      </c>
    </row>
    <row r="26" spans="1:22" ht="45.75" customHeight="1">
      <c r="A26" s="298">
        <v>21</v>
      </c>
      <c r="B26" s="213" t="s">
        <v>660</v>
      </c>
      <c r="C26" s="213" t="s">
        <v>744</v>
      </c>
      <c r="D26" s="213" t="s">
        <v>745</v>
      </c>
      <c r="E26" s="300" t="s">
        <v>746</v>
      </c>
      <c r="F26" s="213" t="s">
        <v>670</v>
      </c>
      <c r="G26" s="213" t="s">
        <v>688</v>
      </c>
      <c r="H26" s="213">
        <v>1972</v>
      </c>
      <c r="I26" s="213" t="s">
        <v>747</v>
      </c>
      <c r="J26" s="213" t="s">
        <v>748</v>
      </c>
      <c r="K26" s="213">
        <v>8</v>
      </c>
      <c r="L26" s="302" t="s">
        <v>929</v>
      </c>
      <c r="M26" s="298">
        <v>21</v>
      </c>
      <c r="N26" s="213">
        <v>8190</v>
      </c>
      <c r="O26" s="213" t="s">
        <v>27</v>
      </c>
      <c r="P26" s="213">
        <v>4898</v>
      </c>
      <c r="Q26" s="444" t="s">
        <v>643</v>
      </c>
      <c r="R26" s="449" t="s">
        <v>967</v>
      </c>
      <c r="S26" s="449" t="s">
        <v>968</v>
      </c>
      <c r="T26" s="444" t="s">
        <v>643</v>
      </c>
      <c r="U26" s="444" t="s">
        <v>643</v>
      </c>
      <c r="V26" s="445" t="s">
        <v>643</v>
      </c>
    </row>
    <row r="27" spans="1:22" ht="48" customHeight="1">
      <c r="A27" s="298">
        <v>22</v>
      </c>
      <c r="B27" s="213" t="s">
        <v>660</v>
      </c>
      <c r="C27" s="213">
        <v>244</v>
      </c>
      <c r="D27" s="213">
        <v>36066</v>
      </c>
      <c r="E27" s="300" t="s">
        <v>749</v>
      </c>
      <c r="F27" s="213" t="s">
        <v>670</v>
      </c>
      <c r="G27" s="213" t="s">
        <v>681</v>
      </c>
      <c r="H27" s="213">
        <v>1981</v>
      </c>
      <c r="I27" s="213" t="s">
        <v>750</v>
      </c>
      <c r="J27" s="213" t="s">
        <v>751</v>
      </c>
      <c r="K27" s="213">
        <v>6</v>
      </c>
      <c r="L27" s="302" t="s">
        <v>929</v>
      </c>
      <c r="M27" s="300">
        <v>22</v>
      </c>
      <c r="N27" s="302" t="s">
        <v>929</v>
      </c>
      <c r="O27" s="213" t="s">
        <v>27</v>
      </c>
      <c r="P27" s="213">
        <v>1166</v>
      </c>
      <c r="Q27" s="444" t="s">
        <v>643</v>
      </c>
      <c r="R27" s="449" t="s">
        <v>977</v>
      </c>
      <c r="S27" s="449" t="s">
        <v>978</v>
      </c>
      <c r="T27" s="444" t="s">
        <v>643</v>
      </c>
      <c r="U27" s="444" t="s">
        <v>643</v>
      </c>
      <c r="V27" s="445" t="s">
        <v>643</v>
      </c>
    </row>
    <row r="28" spans="1:22" ht="50.25" customHeight="1">
      <c r="A28" s="298">
        <v>23</v>
      </c>
      <c r="B28" s="213" t="s">
        <v>660</v>
      </c>
      <c r="C28" s="213">
        <v>200</v>
      </c>
      <c r="D28" s="213">
        <v>43459</v>
      </c>
      <c r="E28" s="300" t="s">
        <v>752</v>
      </c>
      <c r="F28" s="213" t="s">
        <v>670</v>
      </c>
      <c r="G28" s="213" t="s">
        <v>688</v>
      </c>
      <c r="H28" s="213">
        <v>1974</v>
      </c>
      <c r="I28" s="213" t="s">
        <v>689</v>
      </c>
      <c r="J28" s="213" t="s">
        <v>753</v>
      </c>
      <c r="K28" s="213">
        <v>6</v>
      </c>
      <c r="L28" s="302" t="s">
        <v>929</v>
      </c>
      <c r="M28" s="298">
        <v>23</v>
      </c>
      <c r="N28" s="213">
        <v>8200</v>
      </c>
      <c r="O28" s="213" t="s">
        <v>27</v>
      </c>
      <c r="P28" s="213">
        <v>101759</v>
      </c>
      <c r="Q28" s="444" t="s">
        <v>643</v>
      </c>
      <c r="R28" s="449" t="s">
        <v>979</v>
      </c>
      <c r="S28" s="449" t="s">
        <v>980</v>
      </c>
      <c r="T28" s="444" t="s">
        <v>643</v>
      </c>
      <c r="U28" s="444" t="s">
        <v>643</v>
      </c>
      <c r="V28" s="445" t="s">
        <v>643</v>
      </c>
    </row>
    <row r="29" spans="1:22" ht="51.75" customHeight="1">
      <c r="A29" s="298">
        <v>24</v>
      </c>
      <c r="B29" s="213" t="s">
        <v>754</v>
      </c>
      <c r="C29" s="213" t="s">
        <v>755</v>
      </c>
      <c r="D29" s="213" t="s">
        <v>756</v>
      </c>
      <c r="E29" s="300" t="s">
        <v>757</v>
      </c>
      <c r="F29" s="213" t="s">
        <v>642</v>
      </c>
      <c r="G29" s="213" t="s">
        <v>758</v>
      </c>
      <c r="H29" s="213">
        <v>1997</v>
      </c>
      <c r="I29" s="213" t="s">
        <v>759</v>
      </c>
      <c r="J29" s="213" t="s">
        <v>730</v>
      </c>
      <c r="K29" s="213">
        <v>9</v>
      </c>
      <c r="L29" s="302" t="s">
        <v>929</v>
      </c>
      <c r="M29" s="300">
        <v>24</v>
      </c>
      <c r="N29" s="213">
        <v>3250</v>
      </c>
      <c r="O29" s="213" t="s">
        <v>27</v>
      </c>
      <c r="P29" s="213">
        <v>355183</v>
      </c>
      <c r="Q29" s="444" t="s">
        <v>643</v>
      </c>
      <c r="R29" s="449" t="s">
        <v>981</v>
      </c>
      <c r="S29" s="449" t="s">
        <v>982</v>
      </c>
      <c r="T29" s="444" t="s">
        <v>643</v>
      </c>
      <c r="U29" s="444" t="s">
        <v>643</v>
      </c>
      <c r="V29" s="445" t="s">
        <v>643</v>
      </c>
    </row>
    <row r="30" spans="1:22" ht="48" customHeight="1">
      <c r="A30" s="298">
        <v>25</v>
      </c>
      <c r="B30" s="213" t="s">
        <v>760</v>
      </c>
      <c r="C30" s="213" t="s">
        <v>761</v>
      </c>
      <c r="D30" s="213" t="s">
        <v>762</v>
      </c>
      <c r="E30" s="300" t="s">
        <v>763</v>
      </c>
      <c r="F30" s="213" t="s">
        <v>670</v>
      </c>
      <c r="G30" s="213" t="s">
        <v>764</v>
      </c>
      <c r="H30" s="213">
        <v>1989</v>
      </c>
      <c r="I30" s="213" t="s">
        <v>765</v>
      </c>
      <c r="J30" s="213" t="s">
        <v>766</v>
      </c>
      <c r="K30" s="213">
        <v>9</v>
      </c>
      <c r="L30" s="302" t="s">
        <v>929</v>
      </c>
      <c r="M30" s="298">
        <v>25</v>
      </c>
      <c r="N30" s="217">
        <v>9000</v>
      </c>
      <c r="O30" s="217" t="s">
        <v>27</v>
      </c>
      <c r="P30" s="217">
        <v>19875</v>
      </c>
      <c r="Q30" s="444" t="s">
        <v>643</v>
      </c>
      <c r="R30" s="451" t="s">
        <v>983</v>
      </c>
      <c r="S30" s="451" t="s">
        <v>984</v>
      </c>
      <c r="T30" s="444" t="s">
        <v>643</v>
      </c>
      <c r="U30" s="444" t="s">
        <v>643</v>
      </c>
      <c r="V30" s="445" t="s">
        <v>643</v>
      </c>
    </row>
    <row r="31" spans="1:22" ht="45.75" customHeight="1">
      <c r="A31" s="298">
        <v>26</v>
      </c>
      <c r="B31" s="213" t="s">
        <v>660</v>
      </c>
      <c r="C31" s="213">
        <v>266</v>
      </c>
      <c r="D31" s="213">
        <v>823309</v>
      </c>
      <c r="E31" s="300" t="s">
        <v>767</v>
      </c>
      <c r="F31" s="213" t="s">
        <v>670</v>
      </c>
      <c r="G31" s="213" t="s">
        <v>681</v>
      </c>
      <c r="H31" s="213">
        <v>1978</v>
      </c>
      <c r="I31" s="213" t="s">
        <v>768</v>
      </c>
      <c r="J31" s="213" t="s">
        <v>769</v>
      </c>
      <c r="K31" s="213">
        <v>2</v>
      </c>
      <c r="L31" s="219">
        <v>5000</v>
      </c>
      <c r="M31" s="300">
        <v>26</v>
      </c>
      <c r="N31" s="215">
        <v>12350</v>
      </c>
      <c r="O31" s="215" t="s">
        <v>770</v>
      </c>
      <c r="P31" s="215">
        <v>5695</v>
      </c>
      <c r="Q31" s="444" t="s">
        <v>643</v>
      </c>
      <c r="R31" s="449" t="s">
        <v>965</v>
      </c>
      <c r="S31" s="449" t="s">
        <v>966</v>
      </c>
      <c r="T31" s="444" t="s">
        <v>643</v>
      </c>
      <c r="U31" s="444" t="s">
        <v>643</v>
      </c>
      <c r="V31" s="445" t="s">
        <v>643</v>
      </c>
    </row>
    <row r="32" spans="1:22" ht="50.25" customHeight="1">
      <c r="A32" s="298">
        <v>27</v>
      </c>
      <c r="B32" s="223" t="s">
        <v>771</v>
      </c>
      <c r="C32" s="223" t="s">
        <v>772</v>
      </c>
      <c r="D32" s="223" t="s">
        <v>773</v>
      </c>
      <c r="E32" s="304" t="s">
        <v>774</v>
      </c>
      <c r="F32" s="213" t="s">
        <v>670</v>
      </c>
      <c r="G32" s="224" t="s">
        <v>775</v>
      </c>
      <c r="H32" s="224">
        <v>2012</v>
      </c>
      <c r="I32" s="224" t="s">
        <v>776</v>
      </c>
      <c r="J32" s="224" t="s">
        <v>777</v>
      </c>
      <c r="K32" s="224">
        <v>6</v>
      </c>
      <c r="L32" s="225">
        <v>2500</v>
      </c>
      <c r="M32" s="298">
        <v>27</v>
      </c>
      <c r="N32" s="215">
        <v>6500</v>
      </c>
      <c r="O32" s="215" t="s">
        <v>27</v>
      </c>
      <c r="P32" s="215">
        <v>3844</v>
      </c>
      <c r="Q32" s="444" t="s">
        <v>643</v>
      </c>
      <c r="R32" s="449" t="s">
        <v>985</v>
      </c>
      <c r="S32" s="449" t="s">
        <v>986</v>
      </c>
      <c r="T32" s="444" t="s">
        <v>643</v>
      </c>
      <c r="U32" s="444" t="s">
        <v>643</v>
      </c>
      <c r="V32" s="445" t="s">
        <v>643</v>
      </c>
    </row>
    <row r="33" spans="1:22" ht="47.25" customHeight="1">
      <c r="A33" s="298">
        <v>28</v>
      </c>
      <c r="B33" s="217" t="s">
        <v>731</v>
      </c>
      <c r="C33" s="217" t="s">
        <v>778</v>
      </c>
      <c r="D33" s="217">
        <v>184984</v>
      </c>
      <c r="E33" s="300" t="s">
        <v>779</v>
      </c>
      <c r="F33" s="213" t="s">
        <v>670</v>
      </c>
      <c r="G33" s="213" t="s">
        <v>734</v>
      </c>
      <c r="H33" s="213">
        <v>1974</v>
      </c>
      <c r="I33" s="213" t="s">
        <v>780</v>
      </c>
      <c r="J33" s="213" t="s">
        <v>781</v>
      </c>
      <c r="K33" s="213">
        <v>7</v>
      </c>
      <c r="L33" s="302" t="s">
        <v>929</v>
      </c>
      <c r="M33" s="300">
        <v>28</v>
      </c>
      <c r="N33" s="212">
        <v>2450</v>
      </c>
      <c r="O33" s="212" t="s">
        <v>27</v>
      </c>
      <c r="P33" s="212">
        <v>10995</v>
      </c>
      <c r="Q33" s="444" t="s">
        <v>643</v>
      </c>
      <c r="R33" s="449" t="s">
        <v>965</v>
      </c>
      <c r="S33" s="449" t="s">
        <v>966</v>
      </c>
      <c r="T33" s="444" t="s">
        <v>643</v>
      </c>
      <c r="U33" s="444" t="s">
        <v>643</v>
      </c>
      <c r="V33" s="445" t="s">
        <v>643</v>
      </c>
    </row>
    <row r="34" spans="1:22" ht="45" customHeight="1">
      <c r="A34" s="298">
        <v>29</v>
      </c>
      <c r="B34" s="243" t="s">
        <v>782</v>
      </c>
      <c r="C34" s="243"/>
      <c r="D34" s="248" t="s">
        <v>783</v>
      </c>
      <c r="E34" s="305" t="s">
        <v>784</v>
      </c>
      <c r="F34" s="213" t="s">
        <v>670</v>
      </c>
      <c r="G34" s="215" t="s">
        <v>785</v>
      </c>
      <c r="H34" s="215">
        <v>1994</v>
      </c>
      <c r="I34" s="215" t="s">
        <v>786</v>
      </c>
      <c r="J34" s="213" t="s">
        <v>781</v>
      </c>
      <c r="K34" s="215">
        <v>5</v>
      </c>
      <c r="L34" s="215">
        <v>5290</v>
      </c>
      <c r="M34" s="298">
        <v>29</v>
      </c>
      <c r="N34" s="215">
        <v>11990</v>
      </c>
      <c r="O34" s="213" t="s">
        <v>27</v>
      </c>
      <c r="P34" s="213">
        <v>74807</v>
      </c>
      <c r="Q34" s="444" t="s">
        <v>643</v>
      </c>
      <c r="R34" s="453" t="s">
        <v>987</v>
      </c>
      <c r="S34" s="453" t="s">
        <v>988</v>
      </c>
      <c r="T34" s="444" t="s">
        <v>643</v>
      </c>
      <c r="U34" s="444" t="s">
        <v>643</v>
      </c>
      <c r="V34" s="445" t="s">
        <v>643</v>
      </c>
    </row>
    <row r="35" spans="1:22" ht="44.25" customHeight="1">
      <c r="A35" s="298">
        <v>30</v>
      </c>
      <c r="B35" s="212" t="s">
        <v>660</v>
      </c>
      <c r="C35" s="212">
        <v>200</v>
      </c>
      <c r="D35" s="212">
        <v>111552</v>
      </c>
      <c r="E35" s="300" t="s">
        <v>787</v>
      </c>
      <c r="F35" s="213" t="s">
        <v>670</v>
      </c>
      <c r="G35" s="213" t="s">
        <v>739</v>
      </c>
      <c r="H35" s="213">
        <v>1988</v>
      </c>
      <c r="I35" s="213" t="s">
        <v>788</v>
      </c>
      <c r="J35" s="213" t="s">
        <v>789</v>
      </c>
      <c r="K35" s="213">
        <v>6</v>
      </c>
      <c r="L35" s="302" t="s">
        <v>929</v>
      </c>
      <c r="M35" s="300">
        <v>30</v>
      </c>
      <c r="N35" s="213">
        <v>5940</v>
      </c>
      <c r="O35" s="213" t="s">
        <v>27</v>
      </c>
      <c r="P35" s="213">
        <v>34099</v>
      </c>
      <c r="Q35" s="444" t="s">
        <v>643</v>
      </c>
      <c r="R35" s="452" t="s">
        <v>989</v>
      </c>
      <c r="S35" s="452" t="s">
        <v>990</v>
      </c>
      <c r="T35" s="444" t="s">
        <v>643</v>
      </c>
      <c r="U35" s="444" t="s">
        <v>643</v>
      </c>
      <c r="V35" s="445" t="s">
        <v>643</v>
      </c>
    </row>
    <row r="36" spans="1:22" ht="45" customHeight="1">
      <c r="A36" s="298">
        <v>31</v>
      </c>
      <c r="B36" s="213" t="s">
        <v>660</v>
      </c>
      <c r="C36" s="213">
        <v>266</v>
      </c>
      <c r="D36" s="213" t="s">
        <v>906</v>
      </c>
      <c r="E36" s="300" t="s">
        <v>790</v>
      </c>
      <c r="F36" s="213" t="s">
        <v>670</v>
      </c>
      <c r="G36" s="213" t="s">
        <v>681</v>
      </c>
      <c r="H36" s="213">
        <v>1989</v>
      </c>
      <c r="I36" s="213" t="s">
        <v>791</v>
      </c>
      <c r="J36" s="213" t="s">
        <v>792</v>
      </c>
      <c r="K36" s="213">
        <v>6</v>
      </c>
      <c r="L36" s="213">
        <v>4050</v>
      </c>
      <c r="M36" s="298">
        <v>31</v>
      </c>
      <c r="N36" s="213">
        <v>12350</v>
      </c>
      <c r="O36" s="213" t="s">
        <v>27</v>
      </c>
      <c r="P36" s="213">
        <v>21376</v>
      </c>
      <c r="Q36" s="444" t="s">
        <v>643</v>
      </c>
      <c r="R36" s="449" t="s">
        <v>991</v>
      </c>
      <c r="S36" s="449" t="s">
        <v>992</v>
      </c>
      <c r="T36" s="444" t="s">
        <v>643</v>
      </c>
      <c r="U36" s="444" t="s">
        <v>643</v>
      </c>
      <c r="V36" s="445" t="s">
        <v>643</v>
      </c>
    </row>
    <row r="37" spans="1:22" ht="45" customHeight="1">
      <c r="A37" s="298">
        <v>32</v>
      </c>
      <c r="B37" s="226" t="s">
        <v>793</v>
      </c>
      <c r="C37" s="215" t="s">
        <v>794</v>
      </c>
      <c r="D37" s="221" t="s">
        <v>795</v>
      </c>
      <c r="E37" s="306" t="s">
        <v>796</v>
      </c>
      <c r="F37" s="213" t="s">
        <v>670</v>
      </c>
      <c r="G37" s="215" t="s">
        <v>797</v>
      </c>
      <c r="H37" s="215">
        <v>2010</v>
      </c>
      <c r="I37" s="215" t="s">
        <v>798</v>
      </c>
      <c r="J37" s="215" t="s">
        <v>799</v>
      </c>
      <c r="K37" s="215">
        <v>5</v>
      </c>
      <c r="L37" s="302" t="s">
        <v>929</v>
      </c>
      <c r="M37" s="300">
        <v>32</v>
      </c>
      <c r="N37" s="215">
        <v>3490</v>
      </c>
      <c r="O37" s="215" t="s">
        <v>27</v>
      </c>
      <c r="P37" s="215">
        <v>7704</v>
      </c>
      <c r="Q37" s="444" t="s">
        <v>643</v>
      </c>
      <c r="R37" s="449" t="s">
        <v>993</v>
      </c>
      <c r="S37" s="449" t="s">
        <v>994</v>
      </c>
      <c r="T37" s="444" t="s">
        <v>643</v>
      </c>
      <c r="U37" s="444" t="s">
        <v>643</v>
      </c>
      <c r="V37" s="445" t="s">
        <v>643</v>
      </c>
    </row>
    <row r="38" spans="1:22" ht="43.5" customHeight="1">
      <c r="A38" s="298">
        <v>33</v>
      </c>
      <c r="B38" s="220" t="s">
        <v>800</v>
      </c>
      <c r="C38" s="213" t="s">
        <v>801</v>
      </c>
      <c r="D38" s="213">
        <v>282013353</v>
      </c>
      <c r="E38" s="300" t="s">
        <v>802</v>
      </c>
      <c r="F38" s="220" t="s">
        <v>945</v>
      </c>
      <c r="G38" s="302" t="s">
        <v>929</v>
      </c>
      <c r="H38" s="213">
        <v>1988</v>
      </c>
      <c r="I38" s="213" t="s">
        <v>803</v>
      </c>
      <c r="J38" s="213" t="s">
        <v>781</v>
      </c>
      <c r="K38" s="302" t="s">
        <v>929</v>
      </c>
      <c r="L38" s="219">
        <v>900</v>
      </c>
      <c r="M38" s="298">
        <v>33</v>
      </c>
      <c r="N38" s="215">
        <v>1800</v>
      </c>
      <c r="O38" s="215" t="s">
        <v>27</v>
      </c>
      <c r="P38" s="302" t="s">
        <v>929</v>
      </c>
      <c r="Q38" s="444" t="s">
        <v>643</v>
      </c>
      <c r="R38" s="449" t="s">
        <v>995</v>
      </c>
      <c r="S38" s="449" t="s">
        <v>996</v>
      </c>
      <c r="T38" s="444" t="s">
        <v>643</v>
      </c>
      <c r="U38" s="444" t="s">
        <v>643</v>
      </c>
      <c r="V38" s="445" t="s">
        <v>643</v>
      </c>
    </row>
    <row r="39" spans="1:22" ht="45.75" customHeight="1">
      <c r="A39" s="298">
        <v>34</v>
      </c>
      <c r="B39" s="213" t="s">
        <v>804</v>
      </c>
      <c r="C39" s="213" t="s">
        <v>805</v>
      </c>
      <c r="D39" s="213" t="s">
        <v>806</v>
      </c>
      <c r="E39" s="300" t="s">
        <v>807</v>
      </c>
      <c r="F39" s="220" t="s">
        <v>945</v>
      </c>
      <c r="G39" s="302" t="s">
        <v>929</v>
      </c>
      <c r="H39" s="213">
        <v>2014</v>
      </c>
      <c r="I39" s="213" t="s">
        <v>808</v>
      </c>
      <c r="J39" s="215" t="s">
        <v>272</v>
      </c>
      <c r="K39" s="302" t="s">
        <v>929</v>
      </c>
      <c r="L39" s="219">
        <v>460</v>
      </c>
      <c r="M39" s="300">
        <v>34</v>
      </c>
      <c r="N39" s="215">
        <v>750</v>
      </c>
      <c r="O39" s="215" t="s">
        <v>27</v>
      </c>
      <c r="P39" s="459" t="s">
        <v>929</v>
      </c>
      <c r="Q39" s="444" t="s">
        <v>643</v>
      </c>
      <c r="R39" s="461" t="s">
        <v>977</v>
      </c>
      <c r="S39" s="449" t="s">
        <v>978</v>
      </c>
      <c r="T39" s="444" t="s">
        <v>643</v>
      </c>
      <c r="U39" s="444" t="s">
        <v>643</v>
      </c>
      <c r="V39" s="445" t="s">
        <v>643</v>
      </c>
    </row>
    <row r="40" spans="1:22" s="216" customFormat="1" ht="50.25" customHeight="1">
      <c r="A40" s="298">
        <v>35</v>
      </c>
      <c r="B40" s="436" t="s">
        <v>881</v>
      </c>
      <c r="C40" s="436" t="s">
        <v>882</v>
      </c>
      <c r="D40" s="436" t="s">
        <v>883</v>
      </c>
      <c r="E40" s="437" t="s">
        <v>905</v>
      </c>
      <c r="F40" s="436" t="s">
        <v>884</v>
      </c>
      <c r="G40" s="436" t="s">
        <v>950</v>
      </c>
      <c r="H40" s="436">
        <v>2008</v>
      </c>
      <c r="I40" s="436" t="s">
        <v>885</v>
      </c>
      <c r="J40" s="436" t="s">
        <v>886</v>
      </c>
      <c r="K40" s="436">
        <v>2</v>
      </c>
      <c r="L40" s="438" t="s">
        <v>929</v>
      </c>
      <c r="M40" s="435">
        <v>35</v>
      </c>
      <c r="N40" s="436" t="s">
        <v>887</v>
      </c>
      <c r="O40" s="436" t="s">
        <v>280</v>
      </c>
      <c r="P40" s="459" t="s">
        <v>929</v>
      </c>
      <c r="Q40" s="444" t="s">
        <v>643</v>
      </c>
      <c r="R40" s="460" t="s">
        <v>997</v>
      </c>
      <c r="S40" s="454" t="s">
        <v>998</v>
      </c>
      <c r="T40" s="444" t="s">
        <v>643</v>
      </c>
      <c r="U40" s="444" t="s">
        <v>643</v>
      </c>
      <c r="V40" s="445" t="s">
        <v>643</v>
      </c>
    </row>
    <row r="41" spans="1:22" ht="50.25" customHeight="1">
      <c r="A41" s="298">
        <v>36</v>
      </c>
      <c r="B41" s="440" t="s">
        <v>947</v>
      </c>
      <c r="C41" s="440" t="s">
        <v>948</v>
      </c>
      <c r="D41" s="440" t="s">
        <v>946</v>
      </c>
      <c r="E41" s="439" t="s">
        <v>943</v>
      </c>
      <c r="F41" s="213" t="s">
        <v>670</v>
      </c>
      <c r="G41" s="440" t="s">
        <v>949</v>
      </c>
      <c r="H41" s="440">
        <v>2016</v>
      </c>
      <c r="I41" s="441" t="s">
        <v>951</v>
      </c>
      <c r="J41" s="441" t="s">
        <v>952</v>
      </c>
      <c r="K41" s="440">
        <v>6</v>
      </c>
      <c r="L41" s="442" t="s">
        <v>929</v>
      </c>
      <c r="M41" s="443">
        <v>36</v>
      </c>
      <c r="N41" s="442" t="s">
        <v>929</v>
      </c>
      <c r="O41" s="248" t="s">
        <v>770</v>
      </c>
      <c r="P41" s="459" t="s">
        <v>929</v>
      </c>
      <c r="Q41" s="464">
        <v>787200</v>
      </c>
      <c r="R41" s="462" t="s">
        <v>999</v>
      </c>
      <c r="S41" s="463" t="s">
        <v>1000</v>
      </c>
      <c r="T41" s="462" t="s">
        <v>999</v>
      </c>
      <c r="U41" s="463" t="s">
        <v>1000</v>
      </c>
      <c r="V41" s="445" t="s">
        <v>643</v>
      </c>
    </row>
    <row r="45" spans="21:22" ht="12.75">
      <c r="U45" s="455"/>
      <c r="V45" s="455"/>
    </row>
  </sheetData>
  <sheetProtection/>
  <mergeCells count="22">
    <mergeCell ref="D3:D5"/>
    <mergeCell ref="E3:E5"/>
    <mergeCell ref="F3:F5"/>
    <mergeCell ref="G3:G5"/>
    <mergeCell ref="H3:H5"/>
    <mergeCell ref="Q3:Q5"/>
    <mergeCell ref="I3:I5"/>
    <mergeCell ref="J3:J5"/>
    <mergeCell ref="K3:K5"/>
    <mergeCell ref="A2:L2"/>
    <mergeCell ref="R3:S4"/>
    <mergeCell ref="T3:U4"/>
    <mergeCell ref="M2:V2"/>
    <mergeCell ref="A3:A5"/>
    <mergeCell ref="B3:B5"/>
    <mergeCell ref="C3:C5"/>
    <mergeCell ref="V3:V5"/>
    <mergeCell ref="L3:L5"/>
    <mergeCell ref="M3:M5"/>
    <mergeCell ref="N3:N5"/>
    <mergeCell ref="O3:O5"/>
    <mergeCell ref="P3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12.00390625" style="0" bestFit="1" customWidth="1"/>
    <col min="4" max="4" width="13.7109375" style="0" customWidth="1"/>
    <col min="5" max="5" width="9.28125" style="0" bestFit="1" customWidth="1"/>
    <col min="6" max="6" width="13.28125" style="0" customWidth="1"/>
    <col min="7" max="7" width="20.140625" style="289" customWidth="1"/>
    <col min="8" max="8" width="18.00390625" style="0" customWidth="1"/>
    <col min="9" max="9" width="25.28125" style="0" customWidth="1"/>
    <col min="10" max="10" width="43.8515625" style="0" customWidth="1"/>
  </cols>
  <sheetData>
    <row r="1" spans="1:2" ht="12.75">
      <c r="A1" s="33" t="s">
        <v>913</v>
      </c>
      <c r="B1" s="34"/>
    </row>
    <row r="2" spans="1:10" ht="12.75">
      <c r="A2" s="430" t="s">
        <v>809</v>
      </c>
      <c r="B2" s="430"/>
      <c r="C2" s="430"/>
      <c r="D2" s="430"/>
      <c r="E2" s="430"/>
      <c r="F2" s="430"/>
      <c r="G2" s="430"/>
      <c r="H2" s="430"/>
      <c r="I2" s="430"/>
      <c r="J2" s="430"/>
    </row>
    <row r="3" spans="1:10" ht="102">
      <c r="A3" s="228" t="s">
        <v>810</v>
      </c>
      <c r="B3" s="229" t="s">
        <v>811</v>
      </c>
      <c r="C3" s="230" t="s">
        <v>812</v>
      </c>
      <c r="D3" s="230" t="s">
        <v>813</v>
      </c>
      <c r="E3" s="230" t="s">
        <v>814</v>
      </c>
      <c r="F3" s="230" t="s">
        <v>815</v>
      </c>
      <c r="G3" s="290" t="s">
        <v>816</v>
      </c>
      <c r="H3" s="230" t="s">
        <v>817</v>
      </c>
      <c r="I3" s="230" t="s">
        <v>818</v>
      </c>
      <c r="J3" s="230" t="s">
        <v>819</v>
      </c>
    </row>
    <row r="4" spans="1:10" ht="39.75" customHeight="1">
      <c r="A4" s="231">
        <v>1</v>
      </c>
      <c r="B4" s="233" t="s">
        <v>820</v>
      </c>
      <c r="C4" s="281" t="s">
        <v>929</v>
      </c>
      <c r="D4" s="281" t="s">
        <v>929</v>
      </c>
      <c r="E4" s="281" t="s">
        <v>929</v>
      </c>
      <c r="F4" s="281" t="s">
        <v>929</v>
      </c>
      <c r="G4" s="291">
        <v>1147.41</v>
      </c>
      <c r="H4" s="281" t="s">
        <v>929</v>
      </c>
      <c r="I4" s="234" t="s">
        <v>26</v>
      </c>
      <c r="J4" s="235" t="s">
        <v>52</v>
      </c>
    </row>
    <row r="5" spans="1:10" ht="52.5" customHeight="1">
      <c r="A5" s="231">
        <v>2</v>
      </c>
      <c r="B5" s="233" t="s">
        <v>821</v>
      </c>
      <c r="C5" s="281" t="s">
        <v>929</v>
      </c>
      <c r="D5" s="281" t="s">
        <v>929</v>
      </c>
      <c r="E5" s="281" t="s">
        <v>929</v>
      </c>
      <c r="F5" s="281" t="s">
        <v>929</v>
      </c>
      <c r="G5" s="291">
        <v>2318</v>
      </c>
      <c r="H5" s="281" t="s">
        <v>929</v>
      </c>
      <c r="I5" s="234" t="s">
        <v>26</v>
      </c>
      <c r="J5" s="235" t="s">
        <v>29</v>
      </c>
    </row>
    <row r="6" spans="1:10" ht="28.5" customHeight="1">
      <c r="A6" s="231">
        <v>3</v>
      </c>
      <c r="B6" s="233" t="s">
        <v>822</v>
      </c>
      <c r="C6" s="281" t="s">
        <v>929</v>
      </c>
      <c r="D6" s="281" t="s">
        <v>929</v>
      </c>
      <c r="E6" s="281" t="s">
        <v>929</v>
      </c>
      <c r="F6" s="281" t="s">
        <v>929</v>
      </c>
      <c r="G6" s="291">
        <v>2669.72</v>
      </c>
      <c r="H6" s="281" t="s">
        <v>929</v>
      </c>
      <c r="I6" s="234" t="s">
        <v>26</v>
      </c>
      <c r="J6" s="235" t="s">
        <v>29</v>
      </c>
    </row>
    <row r="7" spans="1:10" ht="37.5" customHeight="1">
      <c r="A7" s="231">
        <v>4</v>
      </c>
      <c r="B7" s="233" t="s">
        <v>823</v>
      </c>
      <c r="C7" s="281" t="s">
        <v>929</v>
      </c>
      <c r="D7" s="281" t="s">
        <v>929</v>
      </c>
      <c r="E7" s="281" t="s">
        <v>929</v>
      </c>
      <c r="F7" s="281" t="s">
        <v>929</v>
      </c>
      <c r="G7" s="291">
        <v>1353</v>
      </c>
      <c r="H7" s="281" t="s">
        <v>929</v>
      </c>
      <c r="I7" s="234" t="s">
        <v>27</v>
      </c>
      <c r="J7" s="235" t="s">
        <v>129</v>
      </c>
    </row>
    <row r="8" spans="1:10" ht="36.75" customHeight="1">
      <c r="A8" s="231">
        <v>5</v>
      </c>
      <c r="B8" s="233" t="s">
        <v>824</v>
      </c>
      <c r="C8" s="281" t="s">
        <v>929</v>
      </c>
      <c r="D8" s="281" t="s">
        <v>929</v>
      </c>
      <c r="E8" s="281" t="s">
        <v>929</v>
      </c>
      <c r="F8" s="281" t="s">
        <v>929</v>
      </c>
      <c r="G8" s="291">
        <v>2259.56</v>
      </c>
      <c r="H8" s="281" t="s">
        <v>929</v>
      </c>
      <c r="I8" s="234" t="s">
        <v>26</v>
      </c>
      <c r="J8" s="235" t="s">
        <v>608</v>
      </c>
    </row>
    <row r="9" spans="1:10" ht="50.25" customHeight="1">
      <c r="A9" s="231">
        <v>6</v>
      </c>
      <c r="B9" s="233" t="s">
        <v>825</v>
      </c>
      <c r="C9" s="281" t="s">
        <v>929</v>
      </c>
      <c r="D9" s="281" t="s">
        <v>929</v>
      </c>
      <c r="E9" s="281" t="s">
        <v>929</v>
      </c>
      <c r="F9" s="281" t="s">
        <v>929</v>
      </c>
      <c r="G9" s="291">
        <v>641.46</v>
      </c>
      <c r="H9" s="281" t="s">
        <v>929</v>
      </c>
      <c r="I9" s="234" t="s">
        <v>27</v>
      </c>
      <c r="J9" s="235" t="s">
        <v>29</v>
      </c>
    </row>
    <row r="10" spans="1:10" ht="39" customHeight="1">
      <c r="A10" s="231">
        <v>7</v>
      </c>
      <c r="B10" s="233" t="s">
        <v>826</v>
      </c>
      <c r="C10" s="281" t="s">
        <v>929</v>
      </c>
      <c r="D10" s="281" t="s">
        <v>929</v>
      </c>
      <c r="E10" s="281" t="s">
        <v>929</v>
      </c>
      <c r="F10" s="281" t="s">
        <v>929</v>
      </c>
      <c r="G10" s="291">
        <v>5400</v>
      </c>
      <c r="H10" s="281" t="s">
        <v>929</v>
      </c>
      <c r="I10" s="234" t="s">
        <v>27</v>
      </c>
      <c r="J10" s="235" t="s">
        <v>113</v>
      </c>
    </row>
    <row r="11" spans="1:10" ht="65.25" customHeight="1">
      <c r="A11" s="231">
        <v>8</v>
      </c>
      <c r="B11" s="233" t="s">
        <v>827</v>
      </c>
      <c r="C11" s="281" t="s">
        <v>929</v>
      </c>
      <c r="D11" s="281" t="s">
        <v>929</v>
      </c>
      <c r="E11" s="281" t="s">
        <v>929</v>
      </c>
      <c r="F11" s="281" t="s">
        <v>929</v>
      </c>
      <c r="G11" s="291">
        <v>17870</v>
      </c>
      <c r="H11" s="281" t="s">
        <v>929</v>
      </c>
      <c r="I11" s="234" t="s">
        <v>26</v>
      </c>
      <c r="J11" s="235" t="s">
        <v>40</v>
      </c>
    </row>
    <row r="12" spans="1:10" ht="38.25">
      <c r="A12" s="231">
        <v>9</v>
      </c>
      <c r="B12" s="233" t="s">
        <v>828</v>
      </c>
      <c r="C12" s="281" t="s">
        <v>929</v>
      </c>
      <c r="D12" s="281" t="s">
        <v>929</v>
      </c>
      <c r="E12" s="281" t="s">
        <v>929</v>
      </c>
      <c r="F12" s="281" t="s">
        <v>929</v>
      </c>
      <c r="G12" s="291">
        <v>5308.5</v>
      </c>
      <c r="H12" s="281" t="s">
        <v>929</v>
      </c>
      <c r="I12" s="234" t="s">
        <v>26</v>
      </c>
      <c r="J12" s="235" t="s">
        <v>40</v>
      </c>
    </row>
    <row r="13" spans="1:10" ht="37.5" customHeight="1">
      <c r="A13" s="231">
        <v>10</v>
      </c>
      <c r="B13" s="233" t="s">
        <v>829</v>
      </c>
      <c r="C13" s="281" t="s">
        <v>929</v>
      </c>
      <c r="D13" s="281" t="s">
        <v>929</v>
      </c>
      <c r="E13" s="281" t="s">
        <v>929</v>
      </c>
      <c r="F13" s="281" t="s">
        <v>929</v>
      </c>
      <c r="G13" s="291">
        <v>24590.17</v>
      </c>
      <c r="H13" s="281" t="s">
        <v>929</v>
      </c>
      <c r="I13" s="234" t="s">
        <v>26</v>
      </c>
      <c r="J13" s="235" t="s">
        <v>127</v>
      </c>
    </row>
    <row r="14" spans="1:10" ht="24" customHeight="1">
      <c r="A14" s="231">
        <v>11</v>
      </c>
      <c r="B14" s="233" t="s">
        <v>830</v>
      </c>
      <c r="C14" s="281" t="s">
        <v>929</v>
      </c>
      <c r="D14" s="281" t="s">
        <v>929</v>
      </c>
      <c r="E14" s="281" t="s">
        <v>929</v>
      </c>
      <c r="F14" s="281" t="s">
        <v>929</v>
      </c>
      <c r="G14" s="291">
        <v>8669</v>
      </c>
      <c r="H14" s="281" t="s">
        <v>929</v>
      </c>
      <c r="I14" s="234" t="s">
        <v>26</v>
      </c>
      <c r="J14" s="235" t="s">
        <v>29</v>
      </c>
    </row>
    <row r="15" spans="1:10" ht="25.5">
      <c r="A15" s="231">
        <v>12</v>
      </c>
      <c r="B15" s="233" t="s">
        <v>831</v>
      </c>
      <c r="C15" s="281" t="s">
        <v>929</v>
      </c>
      <c r="D15" s="281" t="s">
        <v>929</v>
      </c>
      <c r="E15" s="281" t="s">
        <v>929</v>
      </c>
      <c r="F15" s="281" t="s">
        <v>929</v>
      </c>
      <c r="G15" s="291">
        <v>1860</v>
      </c>
      <c r="H15" s="281" t="s">
        <v>929</v>
      </c>
      <c r="I15" s="234" t="s">
        <v>26</v>
      </c>
      <c r="J15" s="235" t="s">
        <v>42</v>
      </c>
    </row>
    <row r="16" spans="1:10" ht="27.75" customHeight="1">
      <c r="A16" s="231">
        <v>13</v>
      </c>
      <c r="B16" s="233" t="s">
        <v>832</v>
      </c>
      <c r="C16" s="281" t="s">
        <v>929</v>
      </c>
      <c r="D16" s="281" t="s">
        <v>929</v>
      </c>
      <c r="E16" s="281" t="s">
        <v>929</v>
      </c>
      <c r="F16" s="281" t="s">
        <v>929</v>
      </c>
      <c r="G16" s="291">
        <v>14985.72</v>
      </c>
      <c r="H16" s="281" t="s">
        <v>929</v>
      </c>
      <c r="I16" s="234" t="s">
        <v>26</v>
      </c>
      <c r="J16" s="235" t="s">
        <v>111</v>
      </c>
    </row>
    <row r="17" spans="1:10" ht="13.5" customHeight="1">
      <c r="A17" s="231">
        <v>14</v>
      </c>
      <c r="B17" s="233" t="s">
        <v>833</v>
      </c>
      <c r="C17" s="281" t="s">
        <v>929</v>
      </c>
      <c r="D17" s="281" t="s">
        <v>929</v>
      </c>
      <c r="E17" s="281" t="s">
        <v>929</v>
      </c>
      <c r="F17" s="281" t="s">
        <v>929</v>
      </c>
      <c r="G17" s="291">
        <v>44700</v>
      </c>
      <c r="H17" s="281" t="s">
        <v>929</v>
      </c>
      <c r="I17" s="234" t="s">
        <v>26</v>
      </c>
      <c r="J17" s="235"/>
    </row>
    <row r="18" spans="1:10" ht="27" customHeight="1">
      <c r="A18" s="231">
        <v>15</v>
      </c>
      <c r="B18" s="233" t="s">
        <v>834</v>
      </c>
      <c r="C18" s="281" t="s">
        <v>929</v>
      </c>
      <c r="D18" s="281" t="s">
        <v>929</v>
      </c>
      <c r="E18" s="281" t="s">
        <v>929</v>
      </c>
      <c r="F18" s="281" t="s">
        <v>929</v>
      </c>
      <c r="G18" s="291" t="s">
        <v>835</v>
      </c>
      <c r="H18" s="281" t="s">
        <v>929</v>
      </c>
      <c r="I18" s="234" t="s">
        <v>26</v>
      </c>
      <c r="J18" s="235" t="s">
        <v>29</v>
      </c>
    </row>
    <row r="19" spans="1:10" ht="24.75" customHeight="1">
      <c r="A19" s="231">
        <v>16</v>
      </c>
      <c r="B19" s="233" t="s">
        <v>836</v>
      </c>
      <c r="C19" s="281" t="s">
        <v>929</v>
      </c>
      <c r="D19" s="281" t="s">
        <v>929</v>
      </c>
      <c r="E19" s="281" t="s">
        <v>929</v>
      </c>
      <c r="F19" s="281" t="s">
        <v>929</v>
      </c>
      <c r="G19" s="291">
        <v>20172.44</v>
      </c>
      <c r="H19" s="281" t="s">
        <v>929</v>
      </c>
      <c r="I19" s="234" t="s">
        <v>26</v>
      </c>
      <c r="J19" s="235" t="s">
        <v>29</v>
      </c>
    </row>
    <row r="20" spans="1:10" ht="17.25" customHeight="1">
      <c r="A20" s="231">
        <v>17</v>
      </c>
      <c r="B20" s="233" t="s">
        <v>837</v>
      </c>
      <c r="C20" s="281" t="s">
        <v>929</v>
      </c>
      <c r="D20" s="281" t="s">
        <v>929</v>
      </c>
      <c r="E20" s="281" t="s">
        <v>929</v>
      </c>
      <c r="F20" s="281" t="s">
        <v>929</v>
      </c>
      <c r="G20" s="291">
        <v>7741.46</v>
      </c>
      <c r="H20" s="281" t="s">
        <v>929</v>
      </c>
      <c r="I20" s="234" t="s">
        <v>26</v>
      </c>
      <c r="J20" s="235" t="s">
        <v>608</v>
      </c>
    </row>
    <row r="21" spans="1:10" ht="42" customHeight="1">
      <c r="A21" s="231">
        <v>18</v>
      </c>
      <c r="B21" s="233" t="s">
        <v>838</v>
      </c>
      <c r="C21" s="281" t="s">
        <v>929</v>
      </c>
      <c r="D21" s="281" t="s">
        <v>929</v>
      </c>
      <c r="E21" s="281" t="s">
        <v>929</v>
      </c>
      <c r="F21" s="281" t="s">
        <v>929</v>
      </c>
      <c r="G21" s="291">
        <v>2998.4</v>
      </c>
      <c r="H21" s="281" t="s">
        <v>929</v>
      </c>
      <c r="I21" s="234" t="s">
        <v>26</v>
      </c>
      <c r="J21" s="235" t="s">
        <v>29</v>
      </c>
    </row>
    <row r="22" spans="1:10" ht="25.5">
      <c r="A22" s="231">
        <v>19</v>
      </c>
      <c r="B22" s="233" t="s">
        <v>839</v>
      </c>
      <c r="C22" s="281" t="s">
        <v>929</v>
      </c>
      <c r="D22" s="281" t="s">
        <v>929</v>
      </c>
      <c r="E22" s="281" t="s">
        <v>929</v>
      </c>
      <c r="F22" s="281" t="s">
        <v>929</v>
      </c>
      <c r="G22" s="291">
        <v>5010.79</v>
      </c>
      <c r="H22" s="281" t="s">
        <v>929</v>
      </c>
      <c r="I22" s="234" t="s">
        <v>26</v>
      </c>
      <c r="J22" s="235" t="s">
        <v>52</v>
      </c>
    </row>
    <row r="23" spans="1:10" ht="12.75">
      <c r="A23" s="231">
        <v>20</v>
      </c>
      <c r="B23" s="233" t="s">
        <v>840</v>
      </c>
      <c r="C23" s="281" t="s">
        <v>929</v>
      </c>
      <c r="D23" s="281" t="s">
        <v>929</v>
      </c>
      <c r="E23" s="281" t="s">
        <v>929</v>
      </c>
      <c r="F23" s="281" t="s">
        <v>929</v>
      </c>
      <c r="G23" s="291">
        <v>7375.29</v>
      </c>
      <c r="H23" s="281" t="s">
        <v>929</v>
      </c>
      <c r="I23" s="234" t="s">
        <v>26</v>
      </c>
      <c r="J23" s="235" t="s">
        <v>608</v>
      </c>
    </row>
    <row r="24" spans="1:10" ht="25.5">
      <c r="A24" s="231">
        <v>21</v>
      </c>
      <c r="B24" s="233" t="s">
        <v>841</v>
      </c>
      <c r="C24" s="281" t="s">
        <v>929</v>
      </c>
      <c r="D24" s="281" t="s">
        <v>929</v>
      </c>
      <c r="E24" s="281" t="s">
        <v>929</v>
      </c>
      <c r="F24" s="281" t="s">
        <v>929</v>
      </c>
      <c r="G24" s="291">
        <v>5795.95</v>
      </c>
      <c r="H24" s="281" t="s">
        <v>929</v>
      </c>
      <c r="I24" s="234" t="s">
        <v>26</v>
      </c>
      <c r="J24" s="235" t="s">
        <v>608</v>
      </c>
    </row>
    <row r="25" spans="1:10" ht="25.5">
      <c r="A25" s="231">
        <v>22</v>
      </c>
      <c r="B25" s="233" t="s">
        <v>842</v>
      </c>
      <c r="C25" s="281" t="s">
        <v>929</v>
      </c>
      <c r="D25" s="281" t="s">
        <v>929</v>
      </c>
      <c r="E25" s="281" t="s">
        <v>929</v>
      </c>
      <c r="F25" s="281" t="s">
        <v>929</v>
      </c>
      <c r="G25" s="291">
        <v>7375.74</v>
      </c>
      <c r="H25" s="281" t="s">
        <v>929</v>
      </c>
      <c r="I25" s="234" t="s">
        <v>26</v>
      </c>
      <c r="J25" s="235" t="s">
        <v>42</v>
      </c>
    </row>
    <row r="26" spans="1:10" ht="26.25" customHeight="1">
      <c r="A26" s="231">
        <v>23</v>
      </c>
      <c r="B26" s="233" t="s">
        <v>843</v>
      </c>
      <c r="C26" s="281" t="s">
        <v>929</v>
      </c>
      <c r="D26" s="281" t="s">
        <v>929</v>
      </c>
      <c r="E26" s="281" t="s">
        <v>929</v>
      </c>
      <c r="F26" s="281" t="s">
        <v>929</v>
      </c>
      <c r="G26" s="291">
        <v>9895.8</v>
      </c>
      <c r="H26" s="281" t="s">
        <v>929</v>
      </c>
      <c r="I26" s="234" t="s">
        <v>26</v>
      </c>
      <c r="J26" s="238" t="s">
        <v>29</v>
      </c>
    </row>
    <row r="27" spans="1:10" ht="24" customHeight="1">
      <c r="A27" s="231">
        <v>24</v>
      </c>
      <c r="B27" s="233" t="s">
        <v>844</v>
      </c>
      <c r="C27" s="281" t="s">
        <v>929</v>
      </c>
      <c r="D27" s="281" t="s">
        <v>929</v>
      </c>
      <c r="E27" s="281" t="s">
        <v>929</v>
      </c>
      <c r="F27" s="281" t="s">
        <v>929</v>
      </c>
      <c r="G27" s="291">
        <v>3208.6</v>
      </c>
      <c r="H27" s="281" t="s">
        <v>929</v>
      </c>
      <c r="I27" s="234" t="s">
        <v>26</v>
      </c>
      <c r="J27" s="235" t="s">
        <v>608</v>
      </c>
    </row>
    <row r="28" spans="1:10" ht="39.75" customHeight="1">
      <c r="A28" s="231">
        <v>25</v>
      </c>
      <c r="B28" s="233" t="s">
        <v>845</v>
      </c>
      <c r="C28" s="281" t="s">
        <v>929</v>
      </c>
      <c r="D28" s="281" t="s">
        <v>929</v>
      </c>
      <c r="E28" s="281" t="s">
        <v>929</v>
      </c>
      <c r="F28" s="281" t="s">
        <v>929</v>
      </c>
      <c r="G28" s="291">
        <v>4500</v>
      </c>
      <c r="H28" s="281" t="s">
        <v>929</v>
      </c>
      <c r="I28" s="234" t="s">
        <v>26</v>
      </c>
      <c r="J28" s="235" t="s">
        <v>608</v>
      </c>
    </row>
    <row r="29" spans="1:10" ht="38.25" customHeight="1">
      <c r="A29" s="231">
        <v>26</v>
      </c>
      <c r="B29" s="233" t="s">
        <v>846</v>
      </c>
      <c r="C29" s="281" t="s">
        <v>929</v>
      </c>
      <c r="D29" s="281" t="s">
        <v>929</v>
      </c>
      <c r="E29" s="281" t="s">
        <v>929</v>
      </c>
      <c r="F29" s="281" t="s">
        <v>929</v>
      </c>
      <c r="G29" s="291">
        <v>4450</v>
      </c>
      <c r="H29" s="281" t="s">
        <v>929</v>
      </c>
      <c r="I29" s="234" t="s">
        <v>26</v>
      </c>
      <c r="J29" s="235" t="s">
        <v>29</v>
      </c>
    </row>
    <row r="30" spans="1:10" ht="48.75" customHeight="1">
      <c r="A30" s="231">
        <v>27</v>
      </c>
      <c r="B30" s="233" t="s">
        <v>847</v>
      </c>
      <c r="C30" s="281" t="s">
        <v>929</v>
      </c>
      <c r="D30" s="281" t="s">
        <v>929</v>
      </c>
      <c r="E30" s="281" t="s">
        <v>929</v>
      </c>
      <c r="F30" s="281" t="s">
        <v>929</v>
      </c>
      <c r="G30" s="291">
        <v>4450</v>
      </c>
      <c r="H30" s="281" t="s">
        <v>929</v>
      </c>
      <c r="I30" s="234" t="s">
        <v>26</v>
      </c>
      <c r="J30" s="235" t="s">
        <v>40</v>
      </c>
    </row>
    <row r="31" spans="1:10" ht="48.75" customHeight="1">
      <c r="A31" s="231">
        <v>28</v>
      </c>
      <c r="B31" s="233" t="s">
        <v>848</v>
      </c>
      <c r="C31" s="281" t="s">
        <v>929</v>
      </c>
      <c r="D31" s="281" t="s">
        <v>929</v>
      </c>
      <c r="E31" s="281" t="s">
        <v>929</v>
      </c>
      <c r="F31" s="281" t="s">
        <v>929</v>
      </c>
      <c r="G31" s="291">
        <v>5400</v>
      </c>
      <c r="H31" s="281" t="s">
        <v>929</v>
      </c>
      <c r="I31" s="234" t="s">
        <v>26</v>
      </c>
      <c r="J31" s="235" t="s">
        <v>40</v>
      </c>
    </row>
    <row r="32" spans="1:10" ht="40.5" customHeight="1">
      <c r="A32" s="231">
        <v>29</v>
      </c>
      <c r="B32" s="233" t="s">
        <v>849</v>
      </c>
      <c r="C32" s="281" t="s">
        <v>929</v>
      </c>
      <c r="D32" s="281" t="s">
        <v>929</v>
      </c>
      <c r="E32" s="281" t="s">
        <v>929</v>
      </c>
      <c r="F32" s="281" t="s">
        <v>929</v>
      </c>
      <c r="G32" s="291">
        <v>3248.99</v>
      </c>
      <c r="H32" s="281" t="s">
        <v>929</v>
      </c>
      <c r="I32" s="234" t="s">
        <v>26</v>
      </c>
      <c r="J32" s="235" t="s">
        <v>40</v>
      </c>
    </row>
    <row r="33" spans="1:10" ht="38.25">
      <c r="A33" s="231">
        <v>30</v>
      </c>
      <c r="B33" s="233" t="s">
        <v>850</v>
      </c>
      <c r="C33" s="281" t="s">
        <v>929</v>
      </c>
      <c r="D33" s="281" t="s">
        <v>929</v>
      </c>
      <c r="E33" s="281" t="s">
        <v>929</v>
      </c>
      <c r="F33" s="281" t="s">
        <v>929</v>
      </c>
      <c r="G33" s="291">
        <v>3677.36</v>
      </c>
      <c r="H33" s="281" t="s">
        <v>929</v>
      </c>
      <c r="I33" s="234" t="s">
        <v>27</v>
      </c>
      <c r="J33" s="235" t="s">
        <v>608</v>
      </c>
    </row>
    <row r="34" spans="1:10" ht="52.5" customHeight="1">
      <c r="A34" s="231">
        <v>31</v>
      </c>
      <c r="B34" s="233" t="s">
        <v>851</v>
      </c>
      <c r="C34" s="281" t="s">
        <v>929</v>
      </c>
      <c r="D34" s="281" t="s">
        <v>929</v>
      </c>
      <c r="E34" s="281" t="s">
        <v>929</v>
      </c>
      <c r="F34" s="281" t="s">
        <v>929</v>
      </c>
      <c r="G34" s="291">
        <v>19055</v>
      </c>
      <c r="H34" s="281" t="s">
        <v>929</v>
      </c>
      <c r="I34" s="234" t="s">
        <v>26</v>
      </c>
      <c r="J34" s="235" t="s">
        <v>129</v>
      </c>
    </row>
    <row r="35" spans="1:10" ht="51" customHeight="1">
      <c r="A35" s="231">
        <v>32</v>
      </c>
      <c r="B35" s="233" t="s">
        <v>852</v>
      </c>
      <c r="C35" s="281" t="s">
        <v>929</v>
      </c>
      <c r="D35" s="281" t="s">
        <v>929</v>
      </c>
      <c r="E35" s="281" t="s">
        <v>929</v>
      </c>
      <c r="F35" s="281" t="s">
        <v>929</v>
      </c>
      <c r="G35" s="291">
        <v>5699</v>
      </c>
      <c r="H35" s="281" t="s">
        <v>929</v>
      </c>
      <c r="I35" s="234" t="s">
        <v>26</v>
      </c>
      <c r="J35" s="235" t="s">
        <v>608</v>
      </c>
    </row>
    <row r="36" spans="1:10" ht="49.5" customHeight="1">
      <c r="A36" s="231">
        <v>33</v>
      </c>
      <c r="B36" s="233" t="s">
        <v>853</v>
      </c>
      <c r="C36" s="281" t="s">
        <v>929</v>
      </c>
      <c r="D36" s="281" t="s">
        <v>929</v>
      </c>
      <c r="E36" s="281" t="s">
        <v>929</v>
      </c>
      <c r="F36" s="281" t="s">
        <v>929</v>
      </c>
      <c r="G36" s="291" t="s">
        <v>854</v>
      </c>
      <c r="H36" s="281" t="s">
        <v>929</v>
      </c>
      <c r="I36" s="234"/>
      <c r="J36" s="235" t="s">
        <v>29</v>
      </c>
    </row>
    <row r="37" spans="1:10" ht="57" customHeight="1">
      <c r="A37" s="231">
        <v>34</v>
      </c>
      <c r="B37" s="232" t="s">
        <v>855</v>
      </c>
      <c r="C37" s="281" t="s">
        <v>929</v>
      </c>
      <c r="D37" s="281" t="s">
        <v>929</v>
      </c>
      <c r="E37" s="281" t="s">
        <v>929</v>
      </c>
      <c r="F37" s="281" t="s">
        <v>929</v>
      </c>
      <c r="G37" s="292">
        <v>8404.56</v>
      </c>
      <c r="H37" s="281" t="s">
        <v>929</v>
      </c>
      <c r="I37" s="234" t="s">
        <v>26</v>
      </c>
      <c r="J37" s="238" t="s">
        <v>608</v>
      </c>
    </row>
    <row r="38" spans="1:10" ht="46.5" customHeight="1">
      <c r="A38" s="231">
        <v>35</v>
      </c>
      <c r="B38" s="232" t="s">
        <v>856</v>
      </c>
      <c r="C38" s="281" t="s">
        <v>929</v>
      </c>
      <c r="D38" s="281" t="s">
        <v>929</v>
      </c>
      <c r="E38" s="281" t="s">
        <v>929</v>
      </c>
      <c r="F38" s="281" t="s">
        <v>929</v>
      </c>
      <c r="G38" s="292">
        <v>6600</v>
      </c>
      <c r="H38" s="281" t="s">
        <v>929</v>
      </c>
      <c r="I38" s="234"/>
      <c r="J38" s="235" t="s">
        <v>29</v>
      </c>
    </row>
    <row r="39" spans="1:10" ht="12.75">
      <c r="A39" s="231">
        <v>36</v>
      </c>
      <c r="B39" s="232" t="s">
        <v>857</v>
      </c>
      <c r="C39" s="281" t="s">
        <v>929</v>
      </c>
      <c r="D39" s="281" t="s">
        <v>929</v>
      </c>
      <c r="E39" s="281" t="s">
        <v>929</v>
      </c>
      <c r="F39" s="281" t="s">
        <v>929</v>
      </c>
      <c r="G39" s="292">
        <v>422.66</v>
      </c>
      <c r="H39" s="281" t="s">
        <v>929</v>
      </c>
      <c r="I39" s="234" t="s">
        <v>27</v>
      </c>
      <c r="J39" s="235" t="s">
        <v>608</v>
      </c>
    </row>
    <row r="40" spans="1:10" ht="25.5">
      <c r="A40" s="231">
        <v>37</v>
      </c>
      <c r="B40" s="232" t="s">
        <v>858</v>
      </c>
      <c r="C40" s="281" t="s">
        <v>929</v>
      </c>
      <c r="D40" s="281" t="s">
        <v>929</v>
      </c>
      <c r="E40" s="281" t="s">
        <v>929</v>
      </c>
      <c r="F40" s="281" t="s">
        <v>929</v>
      </c>
      <c r="G40" s="292">
        <v>1300</v>
      </c>
      <c r="H40" s="281" t="s">
        <v>929</v>
      </c>
      <c r="I40" s="281" t="s">
        <v>929</v>
      </c>
      <c r="J40" s="235" t="s">
        <v>608</v>
      </c>
    </row>
    <row r="41" spans="1:10" ht="29.25" customHeight="1">
      <c r="A41" s="231">
        <v>38</v>
      </c>
      <c r="B41" s="232" t="s">
        <v>859</v>
      </c>
      <c r="C41" s="281" t="s">
        <v>929</v>
      </c>
      <c r="D41" s="281" t="s">
        <v>929</v>
      </c>
      <c r="E41" s="281" t="s">
        <v>929</v>
      </c>
      <c r="F41" s="281" t="s">
        <v>929</v>
      </c>
      <c r="G41" s="292">
        <v>2000</v>
      </c>
      <c r="H41" s="281" t="s">
        <v>929</v>
      </c>
      <c r="I41" s="281" t="s">
        <v>929</v>
      </c>
      <c r="J41" s="235" t="s">
        <v>608</v>
      </c>
    </row>
    <row r="42" spans="1:10" ht="24" customHeight="1">
      <c r="A42" s="231">
        <v>39</v>
      </c>
      <c r="B42" s="232" t="s">
        <v>860</v>
      </c>
      <c r="C42" s="281" t="s">
        <v>929</v>
      </c>
      <c r="D42" s="281" t="s">
        <v>929</v>
      </c>
      <c r="E42" s="281" t="s">
        <v>929</v>
      </c>
      <c r="F42" s="281" t="s">
        <v>929</v>
      </c>
      <c r="G42" s="292">
        <v>2625</v>
      </c>
      <c r="H42" s="281" t="s">
        <v>929</v>
      </c>
      <c r="I42" s="281" t="s">
        <v>929</v>
      </c>
      <c r="J42" s="235" t="s">
        <v>29</v>
      </c>
    </row>
    <row r="43" spans="1:10" ht="44.25" customHeight="1">
      <c r="A43" s="231">
        <v>40</v>
      </c>
      <c r="B43" s="232" t="s">
        <v>861</v>
      </c>
      <c r="C43" s="281" t="s">
        <v>929</v>
      </c>
      <c r="D43" s="281" t="s">
        <v>929</v>
      </c>
      <c r="E43" s="281" t="s">
        <v>929</v>
      </c>
      <c r="F43" s="281" t="s">
        <v>929</v>
      </c>
      <c r="G43" s="292">
        <v>1450</v>
      </c>
      <c r="H43" s="281" t="s">
        <v>929</v>
      </c>
      <c r="I43" s="281" t="s">
        <v>929</v>
      </c>
      <c r="J43" s="235" t="s">
        <v>608</v>
      </c>
    </row>
    <row r="44" spans="1:10" ht="12.75">
      <c r="A44" s="231">
        <v>41</v>
      </c>
      <c r="B44" s="232" t="s">
        <v>862</v>
      </c>
      <c r="C44" s="281" t="s">
        <v>929</v>
      </c>
      <c r="D44" s="281" t="s">
        <v>929</v>
      </c>
      <c r="E44" s="281" t="s">
        <v>929</v>
      </c>
      <c r="F44" s="281" t="s">
        <v>929</v>
      </c>
      <c r="G44" s="292">
        <v>64000</v>
      </c>
      <c r="H44" s="281" t="s">
        <v>929</v>
      </c>
      <c r="I44" s="281" t="s">
        <v>929</v>
      </c>
      <c r="J44" s="235" t="s">
        <v>608</v>
      </c>
    </row>
    <row r="45" spans="1:10" ht="29.25" customHeight="1">
      <c r="A45" s="231">
        <v>42</v>
      </c>
      <c r="B45" s="232" t="s">
        <v>863</v>
      </c>
      <c r="C45" s="281" t="s">
        <v>929</v>
      </c>
      <c r="D45" s="281" t="s">
        <v>929</v>
      </c>
      <c r="E45" s="281" t="s">
        <v>929</v>
      </c>
      <c r="F45" s="281" t="s">
        <v>929</v>
      </c>
      <c r="G45" s="292">
        <v>14850.03</v>
      </c>
      <c r="H45" s="281" t="s">
        <v>929</v>
      </c>
      <c r="I45" s="281" t="s">
        <v>929</v>
      </c>
      <c r="J45" s="235" t="s">
        <v>608</v>
      </c>
    </row>
    <row r="46" spans="1:10" ht="17.25" customHeight="1">
      <c r="A46" s="231">
        <v>43</v>
      </c>
      <c r="B46" s="232" t="s">
        <v>864</v>
      </c>
      <c r="C46" s="281" t="s">
        <v>929</v>
      </c>
      <c r="D46" s="281" t="s">
        <v>929</v>
      </c>
      <c r="E46" s="281" t="s">
        <v>929</v>
      </c>
      <c r="F46" s="281" t="s">
        <v>929</v>
      </c>
      <c r="G46" s="292">
        <v>3985</v>
      </c>
      <c r="H46" s="281" t="s">
        <v>929</v>
      </c>
      <c r="I46" s="281" t="s">
        <v>929</v>
      </c>
      <c r="J46" s="235" t="s">
        <v>608</v>
      </c>
    </row>
    <row r="47" spans="1:10" ht="42" customHeight="1">
      <c r="A47" s="231">
        <v>44</v>
      </c>
      <c r="B47" s="232" t="s">
        <v>865</v>
      </c>
      <c r="C47" s="281" t="s">
        <v>929</v>
      </c>
      <c r="D47" s="281" t="s">
        <v>929</v>
      </c>
      <c r="E47" s="281" t="s">
        <v>929</v>
      </c>
      <c r="F47" s="281" t="s">
        <v>929</v>
      </c>
      <c r="G47" s="292">
        <v>55500</v>
      </c>
      <c r="H47" s="281" t="s">
        <v>929</v>
      </c>
      <c r="I47" s="281" t="s">
        <v>929</v>
      </c>
      <c r="J47" s="235" t="s">
        <v>29</v>
      </c>
    </row>
    <row r="48" spans="1:10" ht="15.75">
      <c r="A48" s="239"/>
      <c r="B48" s="236" t="s">
        <v>231</v>
      </c>
      <c r="C48" s="237"/>
      <c r="D48" s="237"/>
      <c r="E48" s="237"/>
      <c r="F48" s="237"/>
      <c r="G48" s="293">
        <f>SUM(G4:G47)</f>
        <v>414964.61</v>
      </c>
      <c r="H48" s="234"/>
      <c r="I48" s="234"/>
      <c r="J48" s="235"/>
    </row>
    <row r="50" ht="12.75">
      <c r="G50" s="29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9.28125" style="0" bestFit="1" customWidth="1"/>
    <col min="2" max="2" width="11.7109375" style="0" customWidth="1"/>
    <col min="3" max="3" width="31.421875" style="0" customWidth="1"/>
    <col min="4" max="4" width="60.00390625" style="0" customWidth="1"/>
    <col min="6" max="6" width="14.8515625" style="0" customWidth="1"/>
    <col min="7" max="7" width="13.7109375" style="0" customWidth="1"/>
    <col min="8" max="8" width="15.7109375" style="0" customWidth="1"/>
    <col min="9" max="9" width="13.28125" style="0" customWidth="1"/>
    <col min="10" max="10" width="9.28125" style="0" bestFit="1" customWidth="1"/>
    <col min="11" max="11" width="14.421875" style="0" customWidth="1"/>
    <col min="12" max="12" width="12.7109375" style="0" customWidth="1"/>
    <col min="13" max="13" width="9.28125" style="0" bestFit="1" customWidth="1"/>
    <col min="14" max="14" width="12.00390625" style="0" customWidth="1"/>
    <col min="15" max="15" width="4.28125" style="0" customWidth="1"/>
    <col min="16" max="16" width="9.8515625" style="0" customWidth="1"/>
    <col min="18" max="18" width="9.28125" style="0" bestFit="1" customWidth="1"/>
    <col min="19" max="19" width="21.00390625" style="0" customWidth="1"/>
    <col min="23" max="23" width="14.57421875" style="0" customWidth="1"/>
    <col min="24" max="24" width="15.140625" style="0" customWidth="1"/>
  </cols>
  <sheetData>
    <row r="1" spans="1:3" ht="12.75">
      <c r="A1" s="249" t="s">
        <v>914</v>
      </c>
      <c r="B1" s="249"/>
      <c r="C1" s="249"/>
    </row>
    <row r="2" spans="1:4" ht="12.75">
      <c r="A2" s="176" t="s">
        <v>907</v>
      </c>
      <c r="B2" s="176"/>
      <c r="C2" s="176"/>
      <c r="D2" s="176"/>
    </row>
    <row r="3" spans="1:4" ht="12.75">
      <c r="A3" s="176" t="s">
        <v>908</v>
      </c>
      <c r="B3" s="176" t="s">
        <v>909</v>
      </c>
      <c r="C3" s="176" t="s">
        <v>910</v>
      </c>
      <c r="D3" s="176" t="s">
        <v>911</v>
      </c>
    </row>
    <row r="4" spans="1:4" s="227" customFormat="1" ht="12.75">
      <c r="A4" s="432">
        <v>2013</v>
      </c>
      <c r="B4" s="176">
        <v>1</v>
      </c>
      <c r="C4" s="250">
        <v>585</v>
      </c>
      <c r="D4" s="257" t="s">
        <v>915</v>
      </c>
    </row>
    <row r="5" spans="1:4" s="227" customFormat="1" ht="12.75">
      <c r="A5" s="433"/>
      <c r="B5" s="176">
        <v>1</v>
      </c>
      <c r="C5" s="278">
        <v>4551</v>
      </c>
      <c r="D5" s="257" t="s">
        <v>922</v>
      </c>
    </row>
    <row r="6" spans="1:4" s="227" customFormat="1" ht="12.75">
      <c r="A6" s="259">
        <v>2014</v>
      </c>
      <c r="B6" s="176">
        <v>1</v>
      </c>
      <c r="C6" s="250">
        <v>1156.24</v>
      </c>
      <c r="D6" s="257" t="s">
        <v>916</v>
      </c>
    </row>
    <row r="7" spans="1:4" s="227" customFormat="1" ht="15" customHeight="1">
      <c r="A7" s="432">
        <v>2015</v>
      </c>
      <c r="B7" s="176">
        <v>1</v>
      </c>
      <c r="C7" s="250">
        <v>680</v>
      </c>
      <c r="D7" s="258" t="s">
        <v>919</v>
      </c>
    </row>
    <row r="8" spans="1:4" s="227" customFormat="1" ht="15" customHeight="1">
      <c r="A8" s="434"/>
      <c r="B8" s="176">
        <v>1</v>
      </c>
      <c r="C8" s="278">
        <v>351</v>
      </c>
      <c r="D8" s="258" t="s">
        <v>923</v>
      </c>
    </row>
    <row r="9" spans="1:4" s="227" customFormat="1" ht="15" customHeight="1">
      <c r="A9" s="434"/>
      <c r="B9" s="176">
        <v>1</v>
      </c>
      <c r="C9" s="278">
        <v>281</v>
      </c>
      <c r="D9" s="258" t="s">
        <v>923</v>
      </c>
    </row>
    <row r="10" spans="1:4" s="227" customFormat="1" ht="15" customHeight="1">
      <c r="A10" s="434"/>
      <c r="B10" s="176">
        <v>1</v>
      </c>
      <c r="C10" s="278">
        <v>326</v>
      </c>
      <c r="D10" s="258" t="s">
        <v>923</v>
      </c>
    </row>
    <row r="11" spans="1:4" s="227" customFormat="1" ht="15" customHeight="1">
      <c r="A11" s="434"/>
      <c r="B11" s="176">
        <v>1</v>
      </c>
      <c r="C11" s="278">
        <v>461</v>
      </c>
      <c r="D11" s="258" t="s">
        <v>923</v>
      </c>
    </row>
    <row r="12" spans="1:4" s="227" customFormat="1" ht="15" customHeight="1">
      <c r="A12" s="434"/>
      <c r="B12" s="176">
        <v>1</v>
      </c>
      <c r="C12" s="278">
        <v>2394</v>
      </c>
      <c r="D12" s="258" t="s">
        <v>923</v>
      </c>
    </row>
    <row r="13" spans="1:4" s="227" customFormat="1" ht="15" customHeight="1">
      <c r="A13" s="434"/>
      <c r="B13" s="176">
        <v>1</v>
      </c>
      <c r="C13" s="278">
        <v>257.07</v>
      </c>
      <c r="D13" s="257" t="s">
        <v>922</v>
      </c>
    </row>
    <row r="14" spans="1:4" s="227" customFormat="1" ht="15" customHeight="1">
      <c r="A14" s="434"/>
      <c r="B14" s="176">
        <v>1</v>
      </c>
      <c r="C14" s="278">
        <v>200</v>
      </c>
      <c r="D14" s="257" t="s">
        <v>922</v>
      </c>
    </row>
    <row r="15" spans="1:4" s="227" customFormat="1" ht="15" customHeight="1">
      <c r="A15" s="434"/>
      <c r="B15" s="176">
        <v>1</v>
      </c>
      <c r="C15" s="278">
        <v>100</v>
      </c>
      <c r="D15" s="257" t="s">
        <v>922</v>
      </c>
    </row>
    <row r="16" spans="1:4" s="227" customFormat="1" ht="15" customHeight="1">
      <c r="A16" s="434"/>
      <c r="B16" s="176">
        <v>1</v>
      </c>
      <c r="C16" s="278">
        <v>3000.5</v>
      </c>
      <c r="D16" s="258" t="s">
        <v>941</v>
      </c>
    </row>
    <row r="17" spans="1:4" s="227" customFormat="1" ht="15" customHeight="1">
      <c r="A17" s="434"/>
      <c r="B17" s="176">
        <v>1</v>
      </c>
      <c r="C17" s="278">
        <v>2000</v>
      </c>
      <c r="D17" s="258" t="s">
        <v>941</v>
      </c>
    </row>
    <row r="18" spans="1:4" s="227" customFormat="1" ht="15" customHeight="1">
      <c r="A18" s="434"/>
      <c r="B18" s="176">
        <v>1</v>
      </c>
      <c r="C18" s="278">
        <v>730</v>
      </c>
      <c r="D18" s="257" t="s">
        <v>924</v>
      </c>
    </row>
    <row r="19" spans="1:4" s="227" customFormat="1" ht="15" customHeight="1">
      <c r="A19" s="434"/>
      <c r="B19" s="176">
        <v>1</v>
      </c>
      <c r="C19" s="278">
        <v>1107</v>
      </c>
      <c r="D19" s="257" t="s">
        <v>922</v>
      </c>
    </row>
    <row r="20" spans="1:4" s="227" customFormat="1" ht="15" customHeight="1">
      <c r="A20" s="433"/>
      <c r="B20" s="176">
        <v>2</v>
      </c>
      <c r="C20" s="250">
        <v>601</v>
      </c>
      <c r="D20" s="257" t="s">
        <v>918</v>
      </c>
    </row>
    <row r="21" spans="1:4" s="227" customFormat="1" ht="15.75" customHeight="1">
      <c r="A21" s="431">
        <v>2016</v>
      </c>
      <c r="B21" s="251">
        <v>1</v>
      </c>
      <c r="C21" s="250">
        <v>400</v>
      </c>
      <c r="D21" s="258" t="s">
        <v>917</v>
      </c>
    </row>
    <row r="22" spans="1:4" s="227" customFormat="1" ht="15.75" customHeight="1">
      <c r="A22" s="431"/>
      <c r="B22" s="251">
        <v>1</v>
      </c>
      <c r="C22" s="250">
        <v>369</v>
      </c>
      <c r="D22" s="258" t="s">
        <v>920</v>
      </c>
    </row>
    <row r="23" spans="1:4" s="227" customFormat="1" ht="15.75" customHeight="1">
      <c r="A23" s="431"/>
      <c r="B23" s="251">
        <v>1</v>
      </c>
      <c r="C23" s="250">
        <v>443</v>
      </c>
      <c r="D23" s="258" t="s">
        <v>921</v>
      </c>
    </row>
    <row r="24" spans="1:4" s="227" customFormat="1" ht="15.75" customHeight="1" thickBot="1">
      <c r="A24" s="431"/>
      <c r="B24" s="251">
        <v>1</v>
      </c>
      <c r="C24" s="252">
        <v>400</v>
      </c>
      <c r="D24" s="258" t="s">
        <v>921</v>
      </c>
    </row>
    <row r="25" spans="1:4" s="227" customFormat="1" ht="13.5" thickBot="1">
      <c r="A25"/>
      <c r="B25"/>
      <c r="C25" s="253">
        <f>SUM(C4:C24)</f>
        <v>20392.809999999998</v>
      </c>
      <c r="D25"/>
    </row>
    <row r="26" spans="1:4" s="227" customFormat="1" ht="12.75">
      <c r="A26"/>
      <c r="B26"/>
      <c r="C26"/>
      <c r="D26"/>
    </row>
  </sheetData>
  <sheetProtection/>
  <mergeCells count="3">
    <mergeCell ref="A21:A24"/>
    <mergeCell ref="A4:A5"/>
    <mergeCell ref="A7:A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 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 Broker</dc:creator>
  <cp:keywords/>
  <dc:description/>
  <cp:lastModifiedBy>jakub.frackiewicz</cp:lastModifiedBy>
  <cp:lastPrinted>2016-09-29T10:28:57Z</cp:lastPrinted>
  <dcterms:created xsi:type="dcterms:W3CDTF">2015-10-06T07:40:02Z</dcterms:created>
  <dcterms:modified xsi:type="dcterms:W3CDTF">2016-10-06T10:16:44Z</dcterms:modified>
  <cp:category/>
  <cp:version/>
  <cp:contentType/>
  <cp:contentStatus/>
</cp:coreProperties>
</file>